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5/2024/"/>
    </mc:Choice>
  </mc:AlternateContent>
  <xr:revisionPtr revIDLastSave="142" documentId="8_{65D20D8E-B64A-4B94-92F5-F91B0EE30843}" xr6:coauthVersionLast="47" xr6:coauthVersionMax="47" xr10:uidLastSave="{942559D2-8459-4535-AFD6-D90D461698A7}"/>
  <bookViews>
    <workbookView xWindow="-110" yWindow="-110" windowWidth="19420" windowHeight="10420" xr2:uid="{00000000-000D-0000-FFFF-FFFF00000000}"/>
  </bookViews>
  <sheets>
    <sheet name="Mod. Interna Compesada ME 05" sheetId="1" r:id="rId1"/>
  </sheets>
  <definedNames>
    <definedName name="_xlnm.Print_Titles" localSheetId="0">'Mod. Interna Compesada ME 05'!$1:$14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5" i="1" l="1"/>
  <c r="O403" i="1"/>
  <c r="O511" i="1" s="1"/>
  <c r="U399" i="1"/>
  <c r="O299" i="1" s="1"/>
  <c r="U171" i="1"/>
  <c r="O32" i="1" s="1"/>
  <c r="O293" i="1" s="1"/>
</calcChain>
</file>

<file path=xl/sharedStrings.xml><?xml version="1.0" encoding="utf-8"?>
<sst xmlns="http://schemas.openxmlformats.org/spreadsheetml/2006/main" count="2044" uniqueCount="221">
  <si>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</si>
  <si>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</si>
  <si>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</si>
  <si>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</si>
  <si>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</si>
  <si>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</si>
  <si>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</si>
  <si>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</si>
  <si>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</si>
  <si>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</si>
  <si>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2024</t>
  </si>
  <si>
    <t>Período Modificación Externa:</t>
  </si>
  <si>
    <t>Número Modificación Interna Comp:</t>
  </si>
  <si>
    <t xml:space="preserve">820-MI-2024   </t>
  </si>
  <si>
    <t>Número Modificación Externa:</t>
  </si>
  <si>
    <t>000009-ME-2024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</si>
  <si>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</si>
  <si>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</si>
  <si>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</si>
  <si>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</si>
  <si>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</si>
  <si>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</si>
  <si>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</si>
  <si>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</si>
  <si>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</si>
  <si>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</si>
  <si>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</si>
  <si>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</si>
  <si>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</si>
  <si>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</si>
  <si>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</si>
  <si>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1</t>
  </si>
  <si>
    <t>Servicios</t>
  </si>
  <si>
    <t xml:space="preserve">    Subpartida: 10299</t>
  </si>
  <si>
    <t xml:space="preserve">Otros servicios básicos </t>
  </si>
  <si>
    <t xml:space="preserve">    Fuente: 001</t>
  </si>
  <si>
    <t>Centro Gestor Origen: 284</t>
  </si>
  <si>
    <t>ADMINISTRACION REGIONAL I CIRCUITO JUDICIAL ZONA SUR</t>
  </si>
  <si>
    <t>Centro Gestor Origen: 458</t>
  </si>
  <si>
    <t>ADMINISTRACION REGIONAL PUNTARENAS</t>
  </si>
  <si>
    <t>Centro Gestor Origen: 786</t>
  </si>
  <si>
    <t>ADMINISTRACION REGIONAL SANTA CRUZ</t>
  </si>
  <si>
    <t>Centro Gestor Origen: 1047</t>
  </si>
  <si>
    <t>ADMINISTRACION REGIONAL OSA</t>
  </si>
  <si>
    <t xml:space="preserve">    Subpartida: 10307</t>
  </si>
  <si>
    <t>Servicios de tecnologías de información</t>
  </si>
  <si>
    <t>Centro Gestor Origen: 140</t>
  </si>
  <si>
    <t>DEPARTAMENTO DE PROVEEDURIA</t>
  </si>
  <si>
    <t xml:space="preserve">    Subpartida: 10401</t>
  </si>
  <si>
    <t>Servicios en ciencias de la salud</t>
  </si>
  <si>
    <t>Rubro Origen: 4</t>
  </si>
  <si>
    <t xml:space="preserve">Contratos </t>
  </si>
  <si>
    <t xml:space="preserve">    Subpartida: 10406</t>
  </si>
  <si>
    <t xml:space="preserve">Servicios generales </t>
  </si>
  <si>
    <t>Centro Gestor Origen: 383</t>
  </si>
  <si>
    <t>ADMINISTRACION REGIONAL HEREDIA</t>
  </si>
  <si>
    <t xml:space="preserve">    Subpartida: 10499</t>
  </si>
  <si>
    <t>Otros servicios de gestión y apoyo</t>
  </si>
  <si>
    <t>Centro Gestor Origen: 147</t>
  </si>
  <si>
    <t>DEPARTAMENTO DE SEGURIDAD</t>
  </si>
  <si>
    <t>Centro Gestor Origen: 176</t>
  </si>
  <si>
    <t>OFICINA DE ADMINISTRACION II CIR. JUD. SAN JOSE</t>
  </si>
  <si>
    <t xml:space="preserve">    Subpartida: 10501</t>
  </si>
  <si>
    <t>Transporte dentro del país</t>
  </si>
  <si>
    <t xml:space="preserve">    Subpartida: 10502</t>
  </si>
  <si>
    <t>Viáticos dentro del país</t>
  </si>
  <si>
    <t xml:space="preserve">    Subpartida: 10801</t>
  </si>
  <si>
    <t>Mantenimiento de edificios y locales</t>
  </si>
  <si>
    <t>Centro Gestor Origen: 561</t>
  </si>
  <si>
    <t>ADMINISTRACION REGIONAL II CIRCUITO JUDICIAL ALAJUELA</t>
  </si>
  <si>
    <t>Centro Gestor Origen: 980</t>
  </si>
  <si>
    <t>ADMINISTRACION REGIONAL TURRIALBA</t>
  </si>
  <si>
    <t xml:space="preserve">    Subpartida: 10803</t>
  </si>
  <si>
    <t>Mantenimiento de instalaciones y otras obras</t>
  </si>
  <si>
    <t>Centro Gestor Origen: 605</t>
  </si>
  <si>
    <t>ADMINISTRACION REGIONAL II CIRCUITO JUDICIAL ZONA ATLANTICA</t>
  </si>
  <si>
    <t xml:space="preserve">    Subpartida: 10807</t>
  </si>
  <si>
    <t>Mantenimiento y reparación de equipo y mobiliario de oficina</t>
  </si>
  <si>
    <t>Centro Gestor Origen: 667</t>
  </si>
  <si>
    <t>ADMINISTRACION REGIONAL CIUDAD JUDICIAL SAN JOAQUIN DE FLORES</t>
  </si>
  <si>
    <t xml:space="preserve">    Subpartida: 10808</t>
  </si>
  <si>
    <t>Centro Gestor Origen: 1156</t>
  </si>
  <si>
    <t>ADMINISTRACION REGIONAL QUEPOS</t>
  </si>
  <si>
    <t xml:space="preserve">    Subpartida: 10899</t>
  </si>
  <si>
    <t>Mantenimiento y reparación de otros equipos</t>
  </si>
  <si>
    <t>Centro Gestor Origen: 149</t>
  </si>
  <si>
    <t>DEPARTAMENTO DE SERVICIOS GENERALES</t>
  </si>
  <si>
    <t>Partida: 2</t>
  </si>
  <si>
    <t>Materiales y Suministros</t>
  </si>
  <si>
    <t xml:space="preserve">    Subpartida: 20101</t>
  </si>
  <si>
    <t>Combustibles y lubricantes</t>
  </si>
  <si>
    <t>Rubro Origen: 1</t>
  </si>
  <si>
    <t xml:space="preserve"> Bienes de inventario, combustible y edificios</t>
  </si>
  <si>
    <t xml:space="preserve">    Subpartida: 20102</t>
  </si>
  <si>
    <t>Productos farmacéuticos y medicinales</t>
  </si>
  <si>
    <t>Centro Gestor Origen: 360</t>
  </si>
  <si>
    <t>ADMINISTRACION REGIONAL CARTAGO</t>
  </si>
  <si>
    <t>Centro Gestor Origen: 557</t>
  </si>
  <si>
    <t>ADMINISTRACION REGIONAL III CIRCUITO JUDICIAL ALAJUELA (SAN RAMON)</t>
  </si>
  <si>
    <t xml:space="preserve">    Subpartida: 20199</t>
  </si>
  <si>
    <t>Otros productos químicos y conexos</t>
  </si>
  <si>
    <t xml:space="preserve">    Subpartida: 20301</t>
  </si>
  <si>
    <t>Materiales y productos metálicos</t>
  </si>
  <si>
    <t xml:space="preserve">    Subpartida: 20302</t>
  </si>
  <si>
    <t>Materiales y productos minerales y asfálticos</t>
  </si>
  <si>
    <t xml:space="preserve">    Subpartida: 20305</t>
  </si>
  <si>
    <t>Materiales y productos de vidrio</t>
  </si>
  <si>
    <t xml:space="preserve">    Subpartida: 20401</t>
  </si>
  <si>
    <t>Herramientas e instrumentos</t>
  </si>
  <si>
    <t xml:space="preserve">    Subpartida: 20402</t>
  </si>
  <si>
    <t>Repuestos y accesorios</t>
  </si>
  <si>
    <t>Centro Gestor Origen: 110</t>
  </si>
  <si>
    <t>DIRECCION DE PLANIFICACION</t>
  </si>
  <si>
    <t>Centro Gestor Origen: 122</t>
  </si>
  <si>
    <t>DIRECCION DE TECNOLOGIA DE INFORMACION Y COMUNICACIONES</t>
  </si>
  <si>
    <t xml:space="preserve">    Subpartida: 29901</t>
  </si>
  <si>
    <t>Útiles y materiales de oficina y cómputo</t>
  </si>
  <si>
    <t>Centro Gestor Origen: 35</t>
  </si>
  <si>
    <t>ESCUELA JUDICIAL</t>
  </si>
  <si>
    <t>Rubro Origen: 6</t>
  </si>
  <si>
    <t>Recurso Tecnológico Menor</t>
  </si>
  <si>
    <t xml:space="preserve">    Subpartida: 29903</t>
  </si>
  <si>
    <t>Productos de papel, cartón e impresos</t>
  </si>
  <si>
    <t xml:space="preserve">    Subpartida: 29904</t>
  </si>
  <si>
    <t>Textiles y vestuario</t>
  </si>
  <si>
    <t xml:space="preserve">    Subpartida: 29905</t>
  </si>
  <si>
    <t>Útiles y materiales de limpieza</t>
  </si>
  <si>
    <t xml:space="preserve">    Subpartida: 29906</t>
  </si>
  <si>
    <t>Útiles y materiales de resguardo y seguridad</t>
  </si>
  <si>
    <t xml:space="preserve">    Subpartida: 29999</t>
  </si>
  <si>
    <t>Otros útiles, materiales y suministros diversos</t>
  </si>
  <si>
    <t>Partida: 5</t>
  </si>
  <si>
    <t>Bienes Duraderos</t>
  </si>
  <si>
    <t xml:space="preserve">    Subpartida: 50101</t>
  </si>
  <si>
    <t>Maquinaria y equipo para la producción</t>
  </si>
  <si>
    <t xml:space="preserve">    Fuente: 280</t>
  </si>
  <si>
    <t xml:space="preserve">    Subpartida: 59903</t>
  </si>
  <si>
    <t>Bienes intangibles</t>
  </si>
  <si>
    <t>Centro Gestor Origen: 104</t>
  </si>
  <si>
    <t>AUDITORIA</t>
  </si>
  <si>
    <t>Partida: 6</t>
  </si>
  <si>
    <t>Transferencias Corrientes</t>
  </si>
  <si>
    <t xml:space="preserve">    Subpartida: 60301</t>
  </si>
  <si>
    <t>Prestaciones legales</t>
  </si>
  <si>
    <t>Programa: 927 - Servicio Jurisdiccional</t>
  </si>
  <si>
    <t xml:space="preserve">    Subpartida: 10201</t>
  </si>
  <si>
    <t xml:space="preserve">Servicio de agua y alcantarillado </t>
  </si>
  <si>
    <t xml:space="preserve">    Subpartida: 10303</t>
  </si>
  <si>
    <t>Impresión, encuadernación y otros</t>
  </si>
  <si>
    <t>Centro Gestor Origen: 334</t>
  </si>
  <si>
    <t>ADMINISTRACION REGIONAL I CIRCUITO JUDICIAL ALAJUELA</t>
  </si>
  <si>
    <t>Centro Gestor Origen: 415</t>
  </si>
  <si>
    <t>ADMINISTRACION REGIONAL I CIRCUITO JUDICIAL GUANACASTE</t>
  </si>
  <si>
    <t>Centro Gestor Origen: 520</t>
  </si>
  <si>
    <t>ADMINISTRACION I CIRCUITO JUDICIAL SAN JOSE</t>
  </si>
  <si>
    <t xml:space="preserve">    Subpartida: 20104</t>
  </si>
  <si>
    <t xml:space="preserve">Tintas, pinturas y diluyentes </t>
  </si>
  <si>
    <t>Centro Gestor Origen: 1846</t>
  </si>
  <si>
    <t>OFICINA DE CUMPLIMIENTO</t>
  </si>
  <si>
    <t>Centro Gestor Origen: 489</t>
  </si>
  <si>
    <t>JUZGADO TRANSITO I CIRCUITO JUDICIAL SAN JOSE</t>
  </si>
  <si>
    <t xml:space="preserve">    Subpartida: 50106</t>
  </si>
  <si>
    <t>Equipo sanitario, de laboratorio e investigación</t>
  </si>
  <si>
    <t>Programa: 928 - Organismo de Investigación Judicial</t>
  </si>
  <si>
    <t xml:space="preserve">    Subpartida: 29902</t>
  </si>
  <si>
    <t>Útiles y materiales médico, hospitalario y de investigación</t>
  </si>
  <si>
    <t>Centro Gestor Origen: 1167</t>
  </si>
  <si>
    <t>ADMINISTRACION DEL ORGANISMO DE INVESTIGACION JUDICIAL</t>
  </si>
  <si>
    <t>Centro Gestor Origen: 47</t>
  </si>
  <si>
    <t>DEPARTAMENTO DE INVESTIGACIONES CRIMINALES</t>
  </si>
  <si>
    <t>Centro Gestor Origen: 78</t>
  </si>
  <si>
    <t>Centro Gestor Origen: 545</t>
  </si>
  <si>
    <t>ADMINISTRACION REGIONAL II CIRCUITO JUDICIAL ZONA SUR</t>
  </si>
  <si>
    <t xml:space="preserve">    Subpartida: 60404</t>
  </si>
  <si>
    <t>Transferencias corrientes a otras entidades privadas sin fines de lucro</t>
  </si>
  <si>
    <t>Programa: 929 - Ministerio Público</t>
  </si>
  <si>
    <t xml:space="preserve">    Subpartida: 10204</t>
  </si>
  <si>
    <t>Servicio de telecomunicaciones</t>
  </si>
  <si>
    <t>Rubro Origen: 5</t>
  </si>
  <si>
    <t>Servicios Públicos</t>
  </si>
  <si>
    <t xml:space="preserve">    Subpartida: 20304</t>
  </si>
  <si>
    <t>Materiales y productos eléctricos, telefónicos y de cómputo</t>
  </si>
  <si>
    <t>Centro Gestor Origen: 717</t>
  </si>
  <si>
    <t>ADMINISTRACION DEL MINISTERIO PUBLICO</t>
  </si>
  <si>
    <t>Centro Gestor Origen: 487</t>
  </si>
  <si>
    <t>ADMINISTRACION REGIONAL I CIRCUITO JUDICIAL ZONA ATLANTICA</t>
  </si>
  <si>
    <t>Total Origen:</t>
  </si>
  <si>
    <t>Destinos:</t>
  </si>
  <si>
    <t>Centro Gestor Destino: 605</t>
  </si>
  <si>
    <t>Centro Gestor Destino: 176</t>
  </si>
  <si>
    <t>Centro Gestor Destino: 667</t>
  </si>
  <si>
    <t>Centro Gestor Destino: 1047</t>
  </si>
  <si>
    <t>Centro Gestor Destino: 383</t>
  </si>
  <si>
    <t>Centro Gestor Destino: 140</t>
  </si>
  <si>
    <t>Centro Gestor Destino: 980</t>
  </si>
  <si>
    <t>Centro Gestor Destino: 360</t>
  </si>
  <si>
    <t>Centro Gestor Destino: 458</t>
  </si>
  <si>
    <t>Centro Gestor Destino: 561</t>
  </si>
  <si>
    <t>Centro Gestor Destino: 149</t>
  </si>
  <si>
    <t>Centro Gestor Destino: 284</t>
  </si>
  <si>
    <t>Centro Gestor Destino: 545</t>
  </si>
  <si>
    <t>Centro Gestor Destino: 147</t>
  </si>
  <si>
    <t>Centro Gestor Destino: 1156</t>
  </si>
  <si>
    <t>Centro Gestor Destino: 786</t>
  </si>
  <si>
    <t>Rubro Destino: 1</t>
  </si>
  <si>
    <t>Centro Gestor Destino: 35</t>
  </si>
  <si>
    <t>Centro Gestor Destino: 134</t>
  </si>
  <si>
    <t>DIRECCION GESTION HUMANA</t>
  </si>
  <si>
    <t>Centro Gestor Destino: 520</t>
  </si>
  <si>
    <t>Centro Gestor Destino: 334</t>
  </si>
  <si>
    <t>Centro Gestor Destino: 415</t>
  </si>
  <si>
    <t>Centro Gestor Destino: 4</t>
  </si>
  <si>
    <t>SALA PRIMERA</t>
  </si>
  <si>
    <t>Centro Gestor Destino: 1167</t>
  </si>
  <si>
    <t>Centro Gestor Destino: 557</t>
  </si>
  <si>
    <t>Rubro Destino: 5</t>
  </si>
  <si>
    <t>Centro Gestor Destino: 717</t>
  </si>
  <si>
    <t>Total Destino:</t>
  </si>
  <si>
    <t>Modificación Interna Compensada 820-MI-2024, de la ME 05-2024</t>
  </si>
  <si>
    <t>Mantenimiento y reparación de equipo de cómputo y  sistemas de información</t>
  </si>
  <si>
    <t>Orígenes: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</si>
</sst>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  <numFmt numFmtId="167" formatCode="#,##0.00_ ;\-#,##0.00\ 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name val="Calibri"/>
      <family val="2"/>
    </font>
    <font>
      <b/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7" borderId="0" xfId="0" applyFont="1" applyFill="1"/>
    <xf numFmtId="167" fontId="1" fillId="0" borderId="0" xfId="0" applyNumberFormat="1" applyFont="1"/>
    <xf numFmtId="0" fontId="7" fillId="5" borderId="0" xfId="0" applyFont="1" applyFill="1" applyAlignment="1">
      <alignment vertical="top" wrapText="1" readingOrder="1"/>
    </xf>
    <xf numFmtId="43" fontId="1" fillId="0" borderId="0" xfId="1" applyFont="1"/>
    <xf numFmtId="43" fontId="5" fillId="0" borderId="0" xfId="1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9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justify" vertical="top"/>
    </xf>
    <xf numFmtId="43" fontId="5" fillId="0" borderId="0" xfId="1" applyFont="1" applyAlignment="1">
      <alignment vertical="top" wrapText="1" readingOrder="1"/>
    </xf>
    <xf numFmtId="43" fontId="1" fillId="0" borderId="0" xfId="1" applyFont="1"/>
    <xf numFmtId="0" fontId="5" fillId="5" borderId="0" xfId="0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43" fontId="5" fillId="3" borderId="0" xfId="1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43" fontId="5" fillId="4" borderId="0" xfId="1" applyFont="1" applyFill="1" applyAlignment="1">
      <alignment vertical="top" wrapText="1" readingOrder="1"/>
    </xf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center"/>
    </xf>
    <xf numFmtId="43" fontId="7" fillId="0" borderId="0" xfId="1" applyFont="1" applyAlignment="1">
      <alignment vertical="top" wrapText="1" readingOrder="1"/>
    </xf>
    <xf numFmtId="43" fontId="8" fillId="0" borderId="0" xfId="1" applyFont="1"/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43" fontId="1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1"/>
  <sheetViews>
    <sheetView showGridLines="0" tabSelected="1" workbookViewId="0">
      <selection activeCell="O293" sqref="O293:T293"/>
    </sheetView>
  </sheetViews>
  <sheetFormatPr baseColWidth="10" defaultRowHeight="14.5" x14ac:dyDescent="0.35"/>
  <cols>
    <col min="1" max="2" width="1.26953125" customWidth="1"/>
    <col min="3" max="3" width="8.1796875" customWidth="1"/>
    <col min="4" max="4" width="1.26953125" customWidth="1"/>
    <col min="5" max="5" width="0" hidden="1" customWidth="1"/>
    <col min="6" max="6" width="5.453125" customWidth="1"/>
    <col min="7" max="7" width="1.26953125" customWidth="1"/>
    <col min="8" max="8" width="14.81640625" customWidth="1"/>
    <col min="9" max="9" width="2.7265625" customWidth="1"/>
    <col min="10" max="10" width="4" customWidth="1"/>
    <col min="11" max="11" width="27" customWidth="1"/>
    <col min="12" max="12" width="2.7265625" customWidth="1"/>
    <col min="13" max="13" width="4" customWidth="1"/>
    <col min="14" max="14" width="23" customWidth="1"/>
    <col min="15" max="15" width="2.7265625" customWidth="1"/>
    <col min="16" max="17" width="1.26953125" customWidth="1"/>
    <col min="18" max="18" width="9.453125" customWidth="1"/>
    <col min="19" max="19" width="5.453125" customWidth="1"/>
    <col min="20" max="20" width="1.26953125" customWidth="1"/>
    <col min="21" max="21" width="16.1796875" customWidth="1"/>
    <col min="22" max="23" width="1.26953125" customWidth="1"/>
    <col min="24" max="24" width="2.7265625" customWidth="1"/>
    <col min="25" max="25" width="0" hidden="1" customWidth="1"/>
  </cols>
  <sheetData>
    <row r="1" spans="2:22" ht="13.75" customHeight="1" x14ac:dyDescent="0.35">
      <c r="B1" s="15" t="s">
        <v>0</v>
      </c>
      <c r="C1" s="14"/>
      <c r="D1" s="14"/>
      <c r="H1" s="16" t="s">
        <v>1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2:22" ht="0.65" customHeight="1" x14ac:dyDescent="0.35"/>
    <row r="3" spans="2:22" ht="13.75" customHeight="1" x14ac:dyDescent="0.35">
      <c r="H3" s="16" t="s">
        <v>2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2" ht="0.65" customHeight="1" x14ac:dyDescent="0.35"/>
    <row r="5" spans="2:22" ht="13.75" customHeight="1" x14ac:dyDescent="0.35">
      <c r="B5" s="14"/>
      <c r="C5" s="14"/>
      <c r="H5" s="16" t="s">
        <v>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2:22" ht="0.65" customHeight="1" x14ac:dyDescent="0.35">
      <c r="B6" s="14"/>
      <c r="C6" s="14"/>
    </row>
    <row r="7" spans="2:22" ht="13.75" customHeight="1" x14ac:dyDescent="0.35">
      <c r="B7" s="14"/>
      <c r="C7" s="14"/>
      <c r="P7" s="15" t="s">
        <v>4</v>
      </c>
      <c r="Q7" s="14"/>
      <c r="R7" s="14"/>
      <c r="S7" s="14"/>
      <c r="T7" s="17">
        <v>45541.410954814797</v>
      </c>
      <c r="U7" s="14"/>
    </row>
    <row r="8" spans="2:22" ht="0.65" customHeight="1" x14ac:dyDescent="0.35">
      <c r="B8" s="14"/>
      <c r="C8" s="14"/>
    </row>
    <row r="9" spans="2:22" ht="13.75" customHeight="1" x14ac:dyDescent="0.35">
      <c r="B9" s="14"/>
      <c r="C9" s="14"/>
      <c r="P9" s="15" t="s">
        <v>5</v>
      </c>
      <c r="Q9" s="14"/>
      <c r="R9" s="14"/>
      <c r="S9" s="14"/>
      <c r="T9" s="18">
        <v>45541.410954814797</v>
      </c>
      <c r="U9" s="14"/>
    </row>
    <row r="10" spans="2:22" ht="0.65" customHeight="1" x14ac:dyDescent="0.35">
      <c r="B10" s="14"/>
      <c r="C10" s="14"/>
    </row>
    <row r="11" spans="2:22" ht="13.75" customHeight="1" x14ac:dyDescent="0.35">
      <c r="B11" s="14"/>
      <c r="C11" s="14"/>
      <c r="P11" s="15" t="s">
        <v>6</v>
      </c>
      <c r="Q11" s="14"/>
      <c r="R11" s="14"/>
      <c r="S11" s="19" t="s">
        <v>7</v>
      </c>
      <c r="T11" s="14"/>
      <c r="U11" s="14"/>
    </row>
    <row r="12" spans="2:22" ht="0.65" customHeight="1" x14ac:dyDescent="0.35">
      <c r="B12" s="14"/>
      <c r="C12" s="14"/>
    </row>
    <row r="13" spans="2:22" ht="14.15" customHeight="1" x14ac:dyDescent="0.35">
      <c r="B13" s="14"/>
      <c r="C13" s="14"/>
      <c r="H13" s="20" t="s">
        <v>8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2:22" x14ac:dyDescent="0.35"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2:22" ht="7.15" customHeight="1" x14ac:dyDescent="0.35"/>
    <row r="16" spans="2:22" ht="14.15" customHeight="1" x14ac:dyDescent="0.35">
      <c r="C16" s="13" t="s">
        <v>9</v>
      </c>
      <c r="D16" s="14"/>
      <c r="E16" s="14"/>
      <c r="F16" s="14"/>
      <c r="G16" s="14"/>
      <c r="H16" s="14"/>
      <c r="J16" s="13" t="s">
        <v>10</v>
      </c>
      <c r="K16" s="14"/>
      <c r="L16" s="14"/>
      <c r="N16" s="13" t="s">
        <v>11</v>
      </c>
      <c r="O16" s="14"/>
      <c r="P16" s="14"/>
      <c r="R16" s="13" t="s">
        <v>10</v>
      </c>
      <c r="S16" s="14"/>
      <c r="T16" s="14"/>
      <c r="U16" s="14"/>
      <c r="V16" s="14"/>
    </row>
    <row r="17" spans="1:24" ht="0" hidden="1" customHeight="1" x14ac:dyDescent="0.35"/>
    <row r="18" spans="1:24" ht="14.15" customHeight="1" x14ac:dyDescent="0.35">
      <c r="C18" s="13" t="s">
        <v>12</v>
      </c>
      <c r="D18" s="14"/>
      <c r="E18" s="14"/>
      <c r="F18" s="14"/>
      <c r="G18" s="14"/>
      <c r="H18" s="14"/>
      <c r="J18" s="13" t="s">
        <v>13</v>
      </c>
      <c r="K18" s="14"/>
      <c r="L18" s="14"/>
      <c r="N18" s="13" t="s">
        <v>14</v>
      </c>
      <c r="O18" s="14"/>
      <c r="P18" s="14"/>
      <c r="R18" s="13" t="s">
        <v>15</v>
      </c>
      <c r="S18" s="14"/>
      <c r="T18" s="14"/>
      <c r="U18" s="14"/>
      <c r="V18" s="14"/>
    </row>
    <row r="19" spans="1:24" ht="14.15" customHeight="1" x14ac:dyDescent="0.35">
      <c r="C19" s="13" t="s">
        <v>16</v>
      </c>
      <c r="D19" s="14"/>
      <c r="E19" s="14"/>
      <c r="F19" s="14"/>
      <c r="G19" s="14"/>
      <c r="H19" s="14"/>
      <c r="J19" s="13" t="s">
        <v>17</v>
      </c>
      <c r="K19" s="14"/>
      <c r="L19" s="14"/>
      <c r="N19" s="13" t="s">
        <v>18</v>
      </c>
      <c r="O19" s="14"/>
      <c r="P19" s="14"/>
      <c r="R19" s="13" t="s">
        <v>17</v>
      </c>
      <c r="S19" s="14"/>
      <c r="T19" s="14"/>
      <c r="U19" s="14"/>
      <c r="V19" s="14"/>
    </row>
    <row r="20" spans="1:24" ht="0" hidden="1" customHeight="1" x14ac:dyDescent="0.35"/>
    <row r="21" spans="1:24" ht="14.15" customHeight="1" x14ac:dyDescent="0.35">
      <c r="C21" s="13" t="s">
        <v>19</v>
      </c>
      <c r="D21" s="14"/>
      <c r="E21" s="14"/>
      <c r="F21" s="14"/>
      <c r="G21" s="14"/>
      <c r="H21" s="14"/>
      <c r="J21" s="25">
        <v>45541.3536389699</v>
      </c>
      <c r="K21" s="14"/>
      <c r="L21" s="14"/>
    </row>
    <row r="22" spans="1:24" ht="14.15" customHeight="1" x14ac:dyDescent="0.35">
      <c r="C22" s="13" t="s">
        <v>20</v>
      </c>
      <c r="D22" s="14"/>
      <c r="E22" s="14"/>
      <c r="F22" s="14"/>
      <c r="G22" s="14"/>
      <c r="H22" s="14"/>
      <c r="J22" s="13"/>
      <c r="K22" s="14"/>
      <c r="L22" s="14"/>
    </row>
    <row r="23" spans="1:24" ht="0" hidden="1" customHeight="1" x14ac:dyDescent="0.35"/>
    <row r="24" spans="1:24" ht="14.15" customHeight="1" x14ac:dyDescent="0.35">
      <c r="C24" s="13" t="s">
        <v>21</v>
      </c>
      <c r="D24" s="14"/>
      <c r="E24" s="14"/>
      <c r="F24" s="14"/>
      <c r="G24" s="14"/>
      <c r="H24" s="14"/>
      <c r="J24" s="13" t="s">
        <v>22</v>
      </c>
      <c r="K24" s="14"/>
      <c r="L24" s="14"/>
    </row>
    <row r="25" spans="1:24" ht="7.15" customHeight="1" x14ac:dyDescent="0.35"/>
    <row r="26" spans="1:24" ht="14.15" customHeight="1" x14ac:dyDescent="0.35">
      <c r="C26" s="13" t="s">
        <v>23</v>
      </c>
      <c r="D26" s="14"/>
      <c r="E26" s="14"/>
      <c r="F26" s="14"/>
    </row>
    <row r="27" spans="1:24" ht="21.25" customHeight="1" x14ac:dyDescent="0.35">
      <c r="C27" s="21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4" ht="7.15" customHeight="1" x14ac:dyDescent="0.35"/>
    <row r="29" spans="1:24" ht="7.1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5" customHeight="1" x14ac:dyDescent="0.35">
      <c r="C30" s="22" t="s">
        <v>220</v>
      </c>
      <c r="D30" s="14"/>
    </row>
    <row r="31" spans="1:24" ht="34.5" customHeight="1" x14ac:dyDescent="0.35">
      <c r="C31" s="23" t="s">
        <v>24</v>
      </c>
      <c r="D31" s="14"/>
      <c r="E31" s="14"/>
      <c r="F31" s="14"/>
      <c r="G31" s="14"/>
      <c r="H31" s="14"/>
      <c r="I31" s="14"/>
      <c r="J31" s="14"/>
      <c r="K31" s="2" t="s">
        <v>25</v>
      </c>
      <c r="L31" s="23" t="s">
        <v>26</v>
      </c>
      <c r="M31" s="14"/>
      <c r="N31" s="14"/>
      <c r="O31" s="24" t="s">
        <v>27</v>
      </c>
      <c r="P31" s="14"/>
      <c r="Q31" s="14"/>
      <c r="R31" s="14"/>
      <c r="S31" s="14"/>
      <c r="T31" s="14"/>
      <c r="U31" s="24" t="s">
        <v>28</v>
      </c>
      <c r="V31" s="14"/>
      <c r="W31" s="14"/>
      <c r="X31" s="14"/>
    </row>
    <row r="32" spans="1:24" ht="30.75" customHeight="1" x14ac:dyDescent="0.35">
      <c r="C32" s="35" t="s">
        <v>29</v>
      </c>
      <c r="D32" s="14"/>
      <c r="E32" s="14"/>
      <c r="F32" s="14"/>
      <c r="G32" s="14"/>
      <c r="H32" s="14"/>
      <c r="I32" s="14"/>
      <c r="J32" s="14"/>
      <c r="K32" s="3" t="s">
        <v>30</v>
      </c>
      <c r="L32" s="35" t="s">
        <v>30</v>
      </c>
      <c r="M32" s="14"/>
      <c r="N32" s="14"/>
      <c r="O32" s="36">
        <f>U33+U99+U162+U171</f>
        <v>61894856</v>
      </c>
      <c r="P32" s="30"/>
      <c r="Q32" s="30"/>
      <c r="R32" s="30"/>
      <c r="S32" s="30"/>
      <c r="T32" s="30"/>
      <c r="U32" s="36" t="s">
        <v>30</v>
      </c>
      <c r="V32" s="30"/>
      <c r="W32" s="30"/>
      <c r="X32" s="30"/>
    </row>
    <row r="33" spans="3:24" x14ac:dyDescent="0.35">
      <c r="C33" s="37" t="s">
        <v>31</v>
      </c>
      <c r="D33" s="14"/>
      <c r="E33" s="14"/>
      <c r="F33" s="14"/>
      <c r="G33" s="14"/>
      <c r="H33" s="14"/>
      <c r="I33" s="14"/>
      <c r="J33" s="14"/>
      <c r="K33" s="4" t="s">
        <v>32</v>
      </c>
      <c r="L33" s="37" t="s">
        <v>30</v>
      </c>
      <c r="M33" s="14"/>
      <c r="N33" s="14"/>
      <c r="O33" s="38" t="s">
        <v>30</v>
      </c>
      <c r="P33" s="30"/>
      <c r="Q33" s="30"/>
      <c r="R33" s="30"/>
      <c r="S33" s="30"/>
      <c r="T33" s="30"/>
      <c r="U33" s="38">
        <v>40717616</v>
      </c>
      <c r="V33" s="30"/>
      <c r="W33" s="30"/>
      <c r="X33" s="30"/>
    </row>
    <row r="34" spans="3:24" x14ac:dyDescent="0.35">
      <c r="C34" s="31" t="s">
        <v>33</v>
      </c>
      <c r="D34" s="14"/>
      <c r="E34" s="14"/>
      <c r="F34" s="14"/>
      <c r="G34" s="14"/>
      <c r="H34" s="14"/>
      <c r="I34" s="14"/>
      <c r="J34" s="14"/>
      <c r="K34" s="5" t="s">
        <v>34</v>
      </c>
      <c r="L34" s="31" t="s">
        <v>30</v>
      </c>
      <c r="M34" s="14"/>
      <c r="N34" s="14"/>
      <c r="O34" s="32" t="s">
        <v>30</v>
      </c>
      <c r="P34" s="30"/>
      <c r="Q34" s="30"/>
      <c r="R34" s="30"/>
      <c r="S34" s="30"/>
      <c r="T34" s="30"/>
      <c r="U34" s="32">
        <v>600000</v>
      </c>
      <c r="V34" s="30"/>
      <c r="W34" s="30"/>
      <c r="X34" s="30"/>
    </row>
    <row r="35" spans="3:24" x14ac:dyDescent="0.35">
      <c r="C35" s="33" t="s">
        <v>35</v>
      </c>
      <c r="D35" s="14"/>
      <c r="E35" s="14"/>
      <c r="F35" s="14"/>
      <c r="G35" s="14"/>
      <c r="H35" s="14"/>
      <c r="I35" s="14"/>
      <c r="J35" s="14"/>
      <c r="K35" s="6" t="s">
        <v>30</v>
      </c>
      <c r="L35" s="33" t="s">
        <v>30</v>
      </c>
      <c r="M35" s="14"/>
      <c r="N35" s="14"/>
      <c r="O35" s="34" t="s">
        <v>30</v>
      </c>
      <c r="P35" s="30"/>
      <c r="Q35" s="30"/>
      <c r="R35" s="30"/>
      <c r="S35" s="30"/>
      <c r="T35" s="30"/>
      <c r="U35" s="34" t="s">
        <v>30</v>
      </c>
      <c r="V35" s="30"/>
      <c r="W35" s="30"/>
      <c r="X35" s="30"/>
    </row>
    <row r="36" spans="3:24" ht="29.25" customHeight="1" x14ac:dyDescent="0.35">
      <c r="C36" s="26" t="s">
        <v>36</v>
      </c>
      <c r="D36" s="14"/>
      <c r="E36" s="14"/>
      <c r="F36" s="14"/>
      <c r="G36" s="14"/>
      <c r="H36" s="14"/>
      <c r="I36" s="14"/>
      <c r="J36" s="14"/>
      <c r="K36" s="7" t="s">
        <v>37</v>
      </c>
      <c r="L36" s="27" t="s">
        <v>218</v>
      </c>
      <c r="M36" s="28"/>
      <c r="N36" s="28"/>
      <c r="O36" s="29" t="s">
        <v>30</v>
      </c>
      <c r="P36" s="30"/>
      <c r="Q36" s="30"/>
      <c r="R36" s="30"/>
      <c r="S36" s="30"/>
      <c r="T36" s="30"/>
      <c r="U36" s="29">
        <v>75904</v>
      </c>
      <c r="V36" s="30"/>
      <c r="W36" s="30"/>
      <c r="X36" s="30"/>
    </row>
    <row r="37" spans="3:24" ht="29.25" customHeight="1" x14ac:dyDescent="0.35">
      <c r="C37" s="26" t="s">
        <v>38</v>
      </c>
      <c r="D37" s="14"/>
      <c r="E37" s="14"/>
      <c r="F37" s="14"/>
      <c r="G37" s="14"/>
      <c r="H37" s="14"/>
      <c r="I37" s="14"/>
      <c r="J37" s="14"/>
      <c r="K37" s="7" t="s">
        <v>39</v>
      </c>
      <c r="L37" s="27" t="s">
        <v>218</v>
      </c>
      <c r="M37" s="28"/>
      <c r="N37" s="28"/>
      <c r="O37" s="29" t="s">
        <v>30</v>
      </c>
      <c r="P37" s="30"/>
      <c r="Q37" s="30"/>
      <c r="R37" s="30"/>
      <c r="S37" s="30"/>
      <c r="T37" s="30"/>
      <c r="U37" s="29">
        <v>411796</v>
      </c>
      <c r="V37" s="30"/>
      <c r="W37" s="30"/>
      <c r="X37" s="30"/>
    </row>
    <row r="38" spans="3:24" ht="29.25" customHeight="1" x14ac:dyDescent="0.35">
      <c r="C38" s="26" t="s">
        <v>40</v>
      </c>
      <c r="D38" s="14"/>
      <c r="E38" s="14"/>
      <c r="F38" s="14"/>
      <c r="G38" s="14"/>
      <c r="H38" s="14"/>
      <c r="I38" s="14"/>
      <c r="J38" s="14"/>
      <c r="K38" s="7" t="s">
        <v>41</v>
      </c>
      <c r="L38" s="27" t="s">
        <v>218</v>
      </c>
      <c r="M38" s="28"/>
      <c r="N38" s="28"/>
      <c r="O38" s="29" t="s">
        <v>30</v>
      </c>
      <c r="P38" s="30"/>
      <c r="Q38" s="30"/>
      <c r="R38" s="30"/>
      <c r="S38" s="30"/>
      <c r="T38" s="30"/>
      <c r="U38" s="29">
        <v>50000</v>
      </c>
      <c r="V38" s="30"/>
      <c r="W38" s="30"/>
      <c r="X38" s="30"/>
    </row>
    <row r="39" spans="3:24" ht="29.25" customHeight="1" x14ac:dyDescent="0.35">
      <c r="C39" s="26" t="s">
        <v>42</v>
      </c>
      <c r="D39" s="14"/>
      <c r="E39" s="14"/>
      <c r="F39" s="14"/>
      <c r="G39" s="14"/>
      <c r="H39" s="14"/>
      <c r="I39" s="14"/>
      <c r="J39" s="14"/>
      <c r="K39" s="7" t="s">
        <v>43</v>
      </c>
      <c r="L39" s="27" t="s">
        <v>218</v>
      </c>
      <c r="M39" s="28"/>
      <c r="N39" s="28"/>
      <c r="O39" s="29" t="s">
        <v>30</v>
      </c>
      <c r="P39" s="30"/>
      <c r="Q39" s="30"/>
      <c r="R39" s="30"/>
      <c r="S39" s="30"/>
      <c r="T39" s="30"/>
      <c r="U39" s="29">
        <v>62300</v>
      </c>
      <c r="V39" s="30"/>
      <c r="W39" s="30"/>
      <c r="X39" s="30"/>
    </row>
    <row r="40" spans="3:24" ht="21" x14ac:dyDescent="0.35">
      <c r="C40" s="31" t="s">
        <v>44</v>
      </c>
      <c r="D40" s="14"/>
      <c r="E40" s="14"/>
      <c r="F40" s="14"/>
      <c r="G40" s="14"/>
      <c r="H40" s="14"/>
      <c r="I40" s="14"/>
      <c r="J40" s="14"/>
      <c r="K40" s="5" t="s">
        <v>45</v>
      </c>
      <c r="L40" s="31" t="s">
        <v>30</v>
      </c>
      <c r="M40" s="14"/>
      <c r="N40" s="14"/>
      <c r="O40" s="32" t="s">
        <v>30</v>
      </c>
      <c r="P40" s="30"/>
      <c r="Q40" s="30"/>
      <c r="R40" s="30"/>
      <c r="S40" s="30"/>
      <c r="T40" s="30"/>
      <c r="U40" s="32">
        <v>85240</v>
      </c>
      <c r="V40" s="30"/>
      <c r="W40" s="30"/>
      <c r="X40" s="30"/>
    </row>
    <row r="41" spans="3:24" x14ac:dyDescent="0.35">
      <c r="C41" s="33" t="s">
        <v>35</v>
      </c>
      <c r="D41" s="14"/>
      <c r="E41" s="14"/>
      <c r="F41" s="14"/>
      <c r="G41" s="14"/>
      <c r="H41" s="14"/>
      <c r="I41" s="14"/>
      <c r="J41" s="14"/>
      <c r="K41" s="6" t="s">
        <v>30</v>
      </c>
      <c r="L41" s="33" t="s">
        <v>30</v>
      </c>
      <c r="M41" s="14"/>
      <c r="N41" s="14"/>
      <c r="O41" s="34" t="s">
        <v>30</v>
      </c>
      <c r="P41" s="30"/>
      <c r="Q41" s="30"/>
      <c r="R41" s="30"/>
      <c r="S41" s="30"/>
      <c r="T41" s="30"/>
      <c r="U41" s="34" t="s">
        <v>30</v>
      </c>
      <c r="V41" s="30"/>
      <c r="W41" s="30"/>
      <c r="X41" s="30"/>
    </row>
    <row r="42" spans="3:24" ht="29.25" customHeight="1" x14ac:dyDescent="0.35">
      <c r="C42" s="26" t="s">
        <v>46</v>
      </c>
      <c r="D42" s="14"/>
      <c r="E42" s="14"/>
      <c r="F42" s="14"/>
      <c r="G42" s="14"/>
      <c r="H42" s="14"/>
      <c r="I42" s="14"/>
      <c r="J42" s="14"/>
      <c r="K42" s="7" t="s">
        <v>47</v>
      </c>
      <c r="L42" s="27" t="s">
        <v>218</v>
      </c>
      <c r="M42" s="28"/>
      <c r="N42" s="28"/>
      <c r="O42" s="29" t="s">
        <v>30</v>
      </c>
      <c r="P42" s="30"/>
      <c r="Q42" s="30"/>
      <c r="R42" s="30"/>
      <c r="S42" s="30"/>
      <c r="T42" s="30"/>
      <c r="U42" s="29">
        <v>48637</v>
      </c>
      <c r="V42" s="30"/>
      <c r="W42" s="30"/>
      <c r="X42" s="30"/>
    </row>
    <row r="43" spans="3:24" ht="29.25" customHeight="1" x14ac:dyDescent="0.35">
      <c r="C43" s="26" t="s">
        <v>36</v>
      </c>
      <c r="D43" s="14"/>
      <c r="E43" s="14"/>
      <c r="F43" s="14"/>
      <c r="G43" s="14"/>
      <c r="H43" s="14"/>
      <c r="I43" s="14"/>
      <c r="J43" s="14"/>
      <c r="K43" s="7" t="s">
        <v>37</v>
      </c>
      <c r="L43" s="27" t="s">
        <v>218</v>
      </c>
      <c r="M43" s="28"/>
      <c r="N43" s="28"/>
      <c r="O43" s="29" t="s">
        <v>30</v>
      </c>
      <c r="P43" s="30"/>
      <c r="Q43" s="30"/>
      <c r="R43" s="30"/>
      <c r="S43" s="30"/>
      <c r="T43" s="30"/>
      <c r="U43" s="29">
        <v>36603</v>
      </c>
      <c r="V43" s="30"/>
      <c r="W43" s="30"/>
      <c r="X43" s="30"/>
    </row>
    <row r="44" spans="3:24" x14ac:dyDescent="0.35">
      <c r="C44" s="31" t="s">
        <v>48</v>
      </c>
      <c r="D44" s="14"/>
      <c r="E44" s="14"/>
      <c r="F44" s="14"/>
      <c r="G44" s="14"/>
      <c r="H44" s="14"/>
      <c r="I44" s="14"/>
      <c r="J44" s="14"/>
      <c r="K44" s="5" t="s">
        <v>49</v>
      </c>
      <c r="L44" s="31" t="s">
        <v>30</v>
      </c>
      <c r="M44" s="14"/>
      <c r="N44" s="14"/>
      <c r="O44" s="32" t="s">
        <v>30</v>
      </c>
      <c r="P44" s="30"/>
      <c r="Q44" s="30"/>
      <c r="R44" s="30"/>
      <c r="S44" s="30"/>
      <c r="T44" s="30"/>
      <c r="U44" s="32">
        <v>36000</v>
      </c>
      <c r="V44" s="30"/>
      <c r="W44" s="30"/>
      <c r="X44" s="30"/>
    </row>
    <row r="45" spans="3:24" x14ac:dyDescent="0.35">
      <c r="C45" s="33" t="s">
        <v>35</v>
      </c>
      <c r="D45" s="14"/>
      <c r="E45" s="14"/>
      <c r="F45" s="14"/>
      <c r="G45" s="14"/>
      <c r="H45" s="14"/>
      <c r="I45" s="14"/>
      <c r="J45" s="14"/>
      <c r="K45" s="6" t="s">
        <v>30</v>
      </c>
      <c r="L45" s="33" t="s">
        <v>30</v>
      </c>
      <c r="M45" s="14"/>
      <c r="N45" s="14"/>
      <c r="O45" s="34" t="s">
        <v>30</v>
      </c>
      <c r="P45" s="30"/>
      <c r="Q45" s="30"/>
      <c r="R45" s="30"/>
      <c r="S45" s="30"/>
      <c r="T45" s="30"/>
      <c r="U45" s="34" t="s">
        <v>30</v>
      </c>
      <c r="V45" s="30"/>
      <c r="W45" s="30"/>
      <c r="X45" s="30"/>
    </row>
    <row r="46" spans="3:24" ht="29.25" customHeight="1" x14ac:dyDescent="0.35">
      <c r="C46" s="26" t="s">
        <v>50</v>
      </c>
      <c r="D46" s="14"/>
      <c r="E46" s="14"/>
      <c r="F46" s="14"/>
      <c r="G46" s="14"/>
      <c r="H46" s="14"/>
      <c r="I46" s="14"/>
      <c r="J46" s="14"/>
      <c r="K46" s="7" t="s">
        <v>51</v>
      </c>
      <c r="L46" s="27" t="s">
        <v>218</v>
      </c>
      <c r="M46" s="28"/>
      <c r="N46" s="28"/>
      <c r="O46" s="29" t="s">
        <v>30</v>
      </c>
      <c r="P46" s="30"/>
      <c r="Q46" s="30"/>
      <c r="R46" s="30"/>
      <c r="S46" s="30"/>
      <c r="T46" s="30"/>
      <c r="U46" s="29">
        <v>36000</v>
      </c>
      <c r="V46" s="30"/>
      <c r="W46" s="30"/>
      <c r="X46" s="30"/>
    </row>
    <row r="47" spans="3:24" x14ac:dyDescent="0.35">
      <c r="C47" s="31" t="s">
        <v>52</v>
      </c>
      <c r="D47" s="14"/>
      <c r="E47" s="14"/>
      <c r="F47" s="14"/>
      <c r="G47" s="14"/>
      <c r="H47" s="14"/>
      <c r="I47" s="14"/>
      <c r="J47" s="14"/>
      <c r="K47" s="5" t="s">
        <v>53</v>
      </c>
      <c r="L47" s="31" t="s">
        <v>30</v>
      </c>
      <c r="M47" s="14"/>
      <c r="N47" s="14"/>
      <c r="O47" s="32" t="s">
        <v>30</v>
      </c>
      <c r="P47" s="30"/>
      <c r="Q47" s="30"/>
      <c r="R47" s="30"/>
      <c r="S47" s="30"/>
      <c r="T47" s="30"/>
      <c r="U47" s="32">
        <v>142903</v>
      </c>
      <c r="V47" s="30"/>
      <c r="W47" s="30"/>
      <c r="X47" s="30"/>
    </row>
    <row r="48" spans="3:24" x14ac:dyDescent="0.35">
      <c r="C48" s="33" t="s">
        <v>35</v>
      </c>
      <c r="D48" s="14"/>
      <c r="E48" s="14"/>
      <c r="F48" s="14"/>
      <c r="G48" s="14"/>
      <c r="H48" s="14"/>
      <c r="I48" s="14"/>
      <c r="J48" s="14"/>
      <c r="K48" s="6" t="s">
        <v>30</v>
      </c>
      <c r="L48" s="33" t="s">
        <v>30</v>
      </c>
      <c r="M48" s="14"/>
      <c r="N48" s="14"/>
      <c r="O48" s="34" t="s">
        <v>30</v>
      </c>
      <c r="P48" s="30"/>
      <c r="Q48" s="30"/>
      <c r="R48" s="30"/>
      <c r="S48" s="30"/>
      <c r="T48" s="30"/>
      <c r="U48" s="34" t="s">
        <v>30</v>
      </c>
      <c r="V48" s="30"/>
      <c r="W48" s="30"/>
      <c r="X48" s="30"/>
    </row>
    <row r="49" spans="3:24" ht="29.25" customHeight="1" x14ac:dyDescent="0.35">
      <c r="C49" s="26" t="s">
        <v>46</v>
      </c>
      <c r="D49" s="14"/>
      <c r="E49" s="14"/>
      <c r="F49" s="14"/>
      <c r="G49" s="14"/>
      <c r="H49" s="14"/>
      <c r="I49" s="14"/>
      <c r="J49" s="14"/>
      <c r="K49" s="7" t="s">
        <v>47</v>
      </c>
      <c r="L49" s="27" t="s">
        <v>218</v>
      </c>
      <c r="M49" s="28"/>
      <c r="N49" s="28"/>
      <c r="O49" s="29" t="s">
        <v>30</v>
      </c>
      <c r="P49" s="30"/>
      <c r="Q49" s="30"/>
      <c r="R49" s="30"/>
      <c r="S49" s="30"/>
      <c r="T49" s="30"/>
      <c r="U49" s="29">
        <v>33603</v>
      </c>
      <c r="V49" s="30"/>
      <c r="W49" s="30"/>
      <c r="X49" s="30"/>
    </row>
    <row r="50" spans="3:24" ht="29.25" customHeight="1" x14ac:dyDescent="0.35">
      <c r="C50" s="26" t="s">
        <v>54</v>
      </c>
      <c r="D50" s="14"/>
      <c r="E50" s="14"/>
      <c r="F50" s="14"/>
      <c r="G50" s="14"/>
      <c r="H50" s="14"/>
      <c r="I50" s="14"/>
      <c r="J50" s="14"/>
      <c r="K50" s="7" t="s">
        <v>55</v>
      </c>
      <c r="L50" s="27" t="s">
        <v>218</v>
      </c>
      <c r="M50" s="28"/>
      <c r="N50" s="28"/>
      <c r="O50" s="29" t="s">
        <v>30</v>
      </c>
      <c r="P50" s="30"/>
      <c r="Q50" s="30"/>
      <c r="R50" s="30"/>
      <c r="S50" s="30"/>
      <c r="T50" s="30"/>
      <c r="U50" s="29">
        <v>100000</v>
      </c>
      <c r="V50" s="30"/>
      <c r="W50" s="30"/>
      <c r="X50" s="30"/>
    </row>
    <row r="51" spans="3:24" ht="29.25" customHeight="1" x14ac:dyDescent="0.35">
      <c r="C51" s="26" t="s">
        <v>42</v>
      </c>
      <c r="D51" s="14"/>
      <c r="E51" s="14"/>
      <c r="F51" s="14"/>
      <c r="G51" s="14"/>
      <c r="H51" s="14"/>
      <c r="I51" s="14"/>
      <c r="J51" s="14"/>
      <c r="K51" s="7" t="s">
        <v>43</v>
      </c>
      <c r="L51" s="27" t="s">
        <v>218</v>
      </c>
      <c r="M51" s="28"/>
      <c r="N51" s="28"/>
      <c r="O51" s="29" t="s">
        <v>30</v>
      </c>
      <c r="P51" s="30"/>
      <c r="Q51" s="30"/>
      <c r="R51" s="30"/>
      <c r="S51" s="30"/>
      <c r="T51" s="30"/>
      <c r="U51" s="29">
        <v>9300</v>
      </c>
      <c r="V51" s="30"/>
      <c r="W51" s="30"/>
      <c r="X51" s="30"/>
    </row>
    <row r="52" spans="3:24" x14ac:dyDescent="0.35">
      <c r="C52" s="31" t="s">
        <v>56</v>
      </c>
      <c r="D52" s="14"/>
      <c r="E52" s="14"/>
      <c r="F52" s="14"/>
      <c r="G52" s="14"/>
      <c r="H52" s="14"/>
      <c r="I52" s="14"/>
      <c r="J52" s="14"/>
      <c r="K52" s="5" t="s">
        <v>57</v>
      </c>
      <c r="L52" s="31" t="s">
        <v>30</v>
      </c>
      <c r="M52" s="14"/>
      <c r="N52" s="14"/>
      <c r="O52" s="32" t="s">
        <v>30</v>
      </c>
      <c r="P52" s="30"/>
      <c r="Q52" s="30"/>
      <c r="R52" s="30"/>
      <c r="S52" s="30"/>
      <c r="T52" s="30"/>
      <c r="U52" s="32">
        <v>100000</v>
      </c>
      <c r="V52" s="30"/>
      <c r="W52" s="30"/>
      <c r="X52" s="30"/>
    </row>
    <row r="53" spans="3:24" x14ac:dyDescent="0.35">
      <c r="C53" s="33" t="s">
        <v>35</v>
      </c>
      <c r="D53" s="14"/>
      <c r="E53" s="14"/>
      <c r="F53" s="14"/>
      <c r="G53" s="14"/>
      <c r="H53" s="14"/>
      <c r="I53" s="14"/>
      <c r="J53" s="14"/>
      <c r="K53" s="6" t="s">
        <v>30</v>
      </c>
      <c r="L53" s="33" t="s">
        <v>30</v>
      </c>
      <c r="M53" s="14"/>
      <c r="N53" s="14"/>
      <c r="O53" s="34" t="s">
        <v>30</v>
      </c>
      <c r="P53" s="30"/>
      <c r="Q53" s="30"/>
      <c r="R53" s="30"/>
      <c r="S53" s="30"/>
      <c r="T53" s="30"/>
      <c r="U53" s="34" t="s">
        <v>30</v>
      </c>
      <c r="V53" s="30"/>
      <c r="W53" s="30"/>
      <c r="X53" s="30"/>
    </row>
    <row r="54" spans="3:24" ht="29.25" customHeight="1" x14ac:dyDescent="0.35">
      <c r="C54" s="26" t="s">
        <v>58</v>
      </c>
      <c r="D54" s="14"/>
      <c r="E54" s="14"/>
      <c r="F54" s="14"/>
      <c r="G54" s="14"/>
      <c r="H54" s="14"/>
      <c r="I54" s="14"/>
      <c r="J54" s="14"/>
      <c r="K54" s="7" t="s">
        <v>59</v>
      </c>
      <c r="L54" s="27" t="s">
        <v>218</v>
      </c>
      <c r="M54" s="28"/>
      <c r="N54" s="28"/>
      <c r="O54" s="29" t="s">
        <v>30</v>
      </c>
      <c r="P54" s="30"/>
      <c r="Q54" s="30"/>
      <c r="R54" s="30"/>
      <c r="S54" s="30"/>
      <c r="T54" s="30"/>
      <c r="U54" s="29">
        <v>11588</v>
      </c>
      <c r="V54" s="30"/>
      <c r="W54" s="30"/>
      <c r="X54" s="30"/>
    </row>
    <row r="55" spans="3:24" ht="29.25" customHeight="1" x14ac:dyDescent="0.35">
      <c r="C55" s="26" t="s">
        <v>60</v>
      </c>
      <c r="D55" s="14"/>
      <c r="E55" s="14"/>
      <c r="F55" s="14"/>
      <c r="G55" s="14"/>
      <c r="H55" s="14"/>
      <c r="I55" s="14"/>
      <c r="J55" s="14"/>
      <c r="K55" s="7" t="s">
        <v>61</v>
      </c>
      <c r="L55" s="27" t="s">
        <v>218</v>
      </c>
      <c r="M55" s="28"/>
      <c r="N55" s="28"/>
      <c r="O55" s="29" t="s">
        <v>30</v>
      </c>
      <c r="P55" s="30"/>
      <c r="Q55" s="30"/>
      <c r="R55" s="30"/>
      <c r="S55" s="30"/>
      <c r="T55" s="30"/>
      <c r="U55" s="29">
        <v>85240</v>
      </c>
      <c r="V55" s="30"/>
      <c r="W55" s="30"/>
      <c r="X55" s="30"/>
    </row>
    <row r="56" spans="3:24" ht="29.25" customHeight="1" x14ac:dyDescent="0.35">
      <c r="C56" s="26" t="s">
        <v>42</v>
      </c>
      <c r="D56" s="14"/>
      <c r="E56" s="14"/>
      <c r="F56" s="14"/>
      <c r="G56" s="14"/>
      <c r="H56" s="14"/>
      <c r="I56" s="14"/>
      <c r="J56" s="14"/>
      <c r="K56" s="7" t="s">
        <v>43</v>
      </c>
      <c r="L56" s="27" t="s">
        <v>218</v>
      </c>
      <c r="M56" s="28"/>
      <c r="N56" s="28"/>
      <c r="O56" s="29" t="s">
        <v>30</v>
      </c>
      <c r="P56" s="30"/>
      <c r="Q56" s="30"/>
      <c r="R56" s="30"/>
      <c r="S56" s="30"/>
      <c r="T56" s="30"/>
      <c r="U56" s="29">
        <v>3172</v>
      </c>
      <c r="V56" s="30"/>
      <c r="W56" s="30"/>
      <c r="X56" s="30"/>
    </row>
    <row r="57" spans="3:24" x14ac:dyDescent="0.35">
      <c r="C57" s="31" t="s">
        <v>62</v>
      </c>
      <c r="D57" s="14"/>
      <c r="E57" s="14"/>
      <c r="F57" s="14"/>
      <c r="G57" s="14"/>
      <c r="H57" s="14"/>
      <c r="I57" s="14"/>
      <c r="J57" s="14"/>
      <c r="K57" s="5" t="s">
        <v>63</v>
      </c>
      <c r="L57" s="31" t="s">
        <v>30</v>
      </c>
      <c r="M57" s="14"/>
      <c r="N57" s="14"/>
      <c r="O57" s="32" t="s">
        <v>30</v>
      </c>
      <c r="P57" s="30"/>
      <c r="Q57" s="30"/>
      <c r="R57" s="30"/>
      <c r="S57" s="30"/>
      <c r="T57" s="30"/>
      <c r="U57" s="32">
        <v>171645</v>
      </c>
      <c r="V57" s="30"/>
      <c r="W57" s="30"/>
      <c r="X57" s="30"/>
    </row>
    <row r="58" spans="3:24" x14ac:dyDescent="0.35">
      <c r="C58" s="33" t="s">
        <v>35</v>
      </c>
      <c r="D58" s="14"/>
      <c r="E58" s="14"/>
      <c r="F58" s="14"/>
      <c r="G58" s="14"/>
      <c r="H58" s="14"/>
      <c r="I58" s="14"/>
      <c r="J58" s="14"/>
      <c r="K58" s="6" t="s">
        <v>30</v>
      </c>
      <c r="L58" s="33" t="s">
        <v>30</v>
      </c>
      <c r="M58" s="14"/>
      <c r="N58" s="14"/>
      <c r="O58" s="34" t="s">
        <v>30</v>
      </c>
      <c r="P58" s="30"/>
      <c r="Q58" s="30"/>
      <c r="R58" s="30"/>
      <c r="S58" s="30"/>
      <c r="T58" s="30"/>
      <c r="U58" s="34" t="s">
        <v>30</v>
      </c>
      <c r="V58" s="30"/>
      <c r="W58" s="30"/>
      <c r="X58" s="30"/>
    </row>
    <row r="59" spans="3:24" ht="29.25" customHeight="1" x14ac:dyDescent="0.35">
      <c r="C59" s="26" t="s">
        <v>42</v>
      </c>
      <c r="D59" s="14"/>
      <c r="E59" s="14"/>
      <c r="F59" s="14"/>
      <c r="G59" s="14"/>
      <c r="H59" s="14"/>
      <c r="I59" s="14"/>
      <c r="J59" s="14"/>
      <c r="K59" s="7" t="s">
        <v>43</v>
      </c>
      <c r="L59" s="27" t="s">
        <v>218</v>
      </c>
      <c r="M59" s="28"/>
      <c r="N59" s="28"/>
      <c r="O59" s="29" t="s">
        <v>30</v>
      </c>
      <c r="P59" s="30"/>
      <c r="Q59" s="30"/>
      <c r="R59" s="30"/>
      <c r="S59" s="30"/>
      <c r="T59" s="30"/>
      <c r="U59" s="29">
        <v>171645</v>
      </c>
      <c r="V59" s="30"/>
      <c r="W59" s="30"/>
      <c r="X59" s="30"/>
    </row>
    <row r="60" spans="3:24" x14ac:dyDescent="0.35">
      <c r="C60" s="31" t="s">
        <v>64</v>
      </c>
      <c r="D60" s="14"/>
      <c r="E60" s="14"/>
      <c r="F60" s="14"/>
      <c r="G60" s="14"/>
      <c r="H60" s="14"/>
      <c r="I60" s="14"/>
      <c r="J60" s="14"/>
      <c r="K60" s="5" t="s">
        <v>65</v>
      </c>
      <c r="L60" s="31" t="s">
        <v>30</v>
      </c>
      <c r="M60" s="14"/>
      <c r="N60" s="14"/>
      <c r="O60" s="32" t="s">
        <v>30</v>
      </c>
      <c r="P60" s="30"/>
      <c r="Q60" s="30"/>
      <c r="R60" s="30"/>
      <c r="S60" s="30"/>
      <c r="T60" s="30"/>
      <c r="U60" s="32">
        <v>1621729</v>
      </c>
      <c r="V60" s="30"/>
      <c r="W60" s="30"/>
      <c r="X60" s="30"/>
    </row>
    <row r="61" spans="3:24" x14ac:dyDescent="0.35">
      <c r="C61" s="33" t="s">
        <v>35</v>
      </c>
      <c r="D61" s="14"/>
      <c r="E61" s="14"/>
      <c r="F61" s="14"/>
      <c r="G61" s="14"/>
      <c r="H61" s="14"/>
      <c r="I61" s="14"/>
      <c r="J61" s="14"/>
      <c r="K61" s="6" t="s">
        <v>30</v>
      </c>
      <c r="L61" s="33" t="s">
        <v>30</v>
      </c>
      <c r="M61" s="14"/>
      <c r="N61" s="14"/>
      <c r="O61" s="34" t="s">
        <v>30</v>
      </c>
      <c r="P61" s="30"/>
      <c r="Q61" s="30"/>
      <c r="R61" s="30"/>
      <c r="S61" s="30"/>
      <c r="T61" s="30"/>
      <c r="U61" s="34" t="s">
        <v>30</v>
      </c>
      <c r="V61" s="30"/>
      <c r="W61" s="30"/>
      <c r="X61" s="30"/>
    </row>
    <row r="62" spans="3:24" ht="29.25" customHeight="1" x14ac:dyDescent="0.35">
      <c r="C62" s="26" t="s">
        <v>46</v>
      </c>
      <c r="D62" s="14"/>
      <c r="E62" s="14"/>
      <c r="F62" s="14"/>
      <c r="G62" s="14"/>
      <c r="H62" s="14"/>
      <c r="I62" s="14"/>
      <c r="J62" s="14"/>
      <c r="K62" s="7" t="s">
        <v>47</v>
      </c>
      <c r="L62" s="27" t="s">
        <v>218</v>
      </c>
      <c r="M62" s="28"/>
      <c r="N62" s="28"/>
      <c r="O62" s="29" t="s">
        <v>30</v>
      </c>
      <c r="P62" s="30"/>
      <c r="Q62" s="30"/>
      <c r="R62" s="30"/>
      <c r="S62" s="30"/>
      <c r="T62" s="30"/>
      <c r="U62" s="29">
        <v>1200000</v>
      </c>
      <c r="V62" s="30"/>
      <c r="W62" s="30"/>
      <c r="X62" s="30"/>
    </row>
    <row r="63" spans="3:24" ht="29.25" customHeight="1" x14ac:dyDescent="0.35">
      <c r="C63" s="26" t="s">
        <v>42</v>
      </c>
      <c r="D63" s="14"/>
      <c r="E63" s="14"/>
      <c r="F63" s="14"/>
      <c r="G63" s="14"/>
      <c r="H63" s="14"/>
      <c r="I63" s="14"/>
      <c r="J63" s="14"/>
      <c r="K63" s="7" t="s">
        <v>43</v>
      </c>
      <c r="L63" s="27" t="s">
        <v>218</v>
      </c>
      <c r="M63" s="28"/>
      <c r="N63" s="28"/>
      <c r="O63" s="29" t="s">
        <v>30</v>
      </c>
      <c r="P63" s="30"/>
      <c r="Q63" s="30"/>
      <c r="R63" s="30"/>
      <c r="S63" s="30"/>
      <c r="T63" s="30"/>
      <c r="U63" s="29">
        <v>421729</v>
      </c>
      <c r="V63" s="30"/>
      <c r="W63" s="30"/>
      <c r="X63" s="30"/>
    </row>
    <row r="64" spans="3:24" x14ac:dyDescent="0.35">
      <c r="C64" s="31" t="s">
        <v>66</v>
      </c>
      <c r="D64" s="14"/>
      <c r="E64" s="14"/>
      <c r="F64" s="14"/>
      <c r="G64" s="14"/>
      <c r="H64" s="14"/>
      <c r="I64" s="14"/>
      <c r="J64" s="14"/>
      <c r="K64" s="5" t="s">
        <v>67</v>
      </c>
      <c r="L64" s="31" t="s">
        <v>30</v>
      </c>
      <c r="M64" s="14"/>
      <c r="N64" s="14"/>
      <c r="O64" s="32" t="s">
        <v>30</v>
      </c>
      <c r="P64" s="30"/>
      <c r="Q64" s="30"/>
      <c r="R64" s="30"/>
      <c r="S64" s="30"/>
      <c r="T64" s="30"/>
      <c r="U64" s="32">
        <v>19147996</v>
      </c>
      <c r="V64" s="30"/>
      <c r="W64" s="30"/>
      <c r="X64" s="30"/>
    </row>
    <row r="65" spans="3:24" x14ac:dyDescent="0.35">
      <c r="C65" s="33" t="s">
        <v>35</v>
      </c>
      <c r="D65" s="14"/>
      <c r="E65" s="14"/>
      <c r="F65" s="14"/>
      <c r="G65" s="14"/>
      <c r="H65" s="14"/>
      <c r="I65" s="14"/>
      <c r="J65" s="14"/>
      <c r="K65" s="6" t="s">
        <v>30</v>
      </c>
      <c r="L65" s="33" t="s">
        <v>30</v>
      </c>
      <c r="M65" s="14"/>
      <c r="N65" s="14"/>
      <c r="O65" s="34" t="s">
        <v>30</v>
      </c>
      <c r="P65" s="30"/>
      <c r="Q65" s="30"/>
      <c r="R65" s="30"/>
      <c r="S65" s="30"/>
      <c r="T65" s="30"/>
      <c r="U65" s="34" t="s">
        <v>30</v>
      </c>
      <c r="V65" s="30"/>
      <c r="W65" s="30"/>
      <c r="X65" s="30"/>
    </row>
    <row r="66" spans="3:24" ht="29.25" customHeight="1" x14ac:dyDescent="0.35">
      <c r="C66" s="26" t="s">
        <v>58</v>
      </c>
      <c r="D66" s="14"/>
      <c r="E66" s="14"/>
      <c r="F66" s="14"/>
      <c r="G66" s="14"/>
      <c r="H66" s="14"/>
      <c r="I66" s="14"/>
      <c r="J66" s="14"/>
      <c r="K66" s="7" t="s">
        <v>59</v>
      </c>
      <c r="L66" s="27" t="s">
        <v>218</v>
      </c>
      <c r="M66" s="28"/>
      <c r="N66" s="28"/>
      <c r="O66" s="29" t="s">
        <v>30</v>
      </c>
      <c r="P66" s="30"/>
      <c r="Q66" s="30"/>
      <c r="R66" s="30"/>
      <c r="S66" s="30"/>
      <c r="T66" s="30"/>
      <c r="U66" s="29">
        <v>1367328</v>
      </c>
      <c r="V66" s="30"/>
      <c r="W66" s="30"/>
      <c r="X66" s="30"/>
    </row>
    <row r="67" spans="3:24" ht="29.25" customHeight="1" x14ac:dyDescent="0.35">
      <c r="C67" s="26" t="s">
        <v>68</v>
      </c>
      <c r="D67" s="14"/>
      <c r="E67" s="14"/>
      <c r="F67" s="14"/>
      <c r="G67" s="14"/>
      <c r="H67" s="14"/>
      <c r="I67" s="14"/>
      <c r="J67" s="14"/>
      <c r="K67" s="7" t="s">
        <v>69</v>
      </c>
      <c r="L67" s="27" t="s">
        <v>218</v>
      </c>
      <c r="M67" s="28"/>
      <c r="N67" s="28"/>
      <c r="O67" s="29" t="s">
        <v>30</v>
      </c>
      <c r="P67" s="30"/>
      <c r="Q67" s="30"/>
      <c r="R67" s="30"/>
      <c r="S67" s="30"/>
      <c r="T67" s="30"/>
      <c r="U67" s="29">
        <v>12580668</v>
      </c>
      <c r="V67" s="30"/>
      <c r="W67" s="30"/>
      <c r="X67" s="30"/>
    </row>
    <row r="68" spans="3:24" ht="29.25" customHeight="1" x14ac:dyDescent="0.35">
      <c r="C68" s="26" t="s">
        <v>70</v>
      </c>
      <c r="D68" s="14"/>
      <c r="E68" s="14"/>
      <c r="F68" s="14"/>
      <c r="G68" s="14"/>
      <c r="H68" s="14"/>
      <c r="I68" s="14"/>
      <c r="J68" s="14"/>
      <c r="K68" s="7" t="s">
        <v>71</v>
      </c>
      <c r="L68" s="27" t="s">
        <v>218</v>
      </c>
      <c r="M68" s="28"/>
      <c r="N68" s="28"/>
      <c r="O68" s="29" t="s">
        <v>30</v>
      </c>
      <c r="P68" s="30"/>
      <c r="Q68" s="30"/>
      <c r="R68" s="30"/>
      <c r="S68" s="30"/>
      <c r="T68" s="30"/>
      <c r="U68" s="29">
        <v>200000</v>
      </c>
      <c r="V68" s="30"/>
      <c r="W68" s="30"/>
      <c r="X68" s="30"/>
    </row>
    <row r="69" spans="3:24" ht="29.25" customHeight="1" x14ac:dyDescent="0.35">
      <c r="C69" s="26" t="s">
        <v>50</v>
      </c>
      <c r="D69" s="14"/>
      <c r="E69" s="14"/>
      <c r="F69" s="14"/>
      <c r="G69" s="14"/>
      <c r="H69" s="14"/>
      <c r="I69" s="14"/>
      <c r="J69" s="14"/>
      <c r="K69" s="7" t="s">
        <v>51</v>
      </c>
      <c r="L69" s="27" t="s">
        <v>218</v>
      </c>
      <c r="M69" s="28"/>
      <c r="N69" s="28"/>
      <c r="O69" s="29" t="s">
        <v>30</v>
      </c>
      <c r="P69" s="30"/>
      <c r="Q69" s="30"/>
      <c r="R69" s="30"/>
      <c r="S69" s="30"/>
      <c r="T69" s="30"/>
      <c r="U69" s="29">
        <v>5000000</v>
      </c>
      <c r="V69" s="30"/>
      <c r="W69" s="30"/>
      <c r="X69" s="30"/>
    </row>
    <row r="70" spans="3:24" ht="21" x14ac:dyDescent="0.35">
      <c r="C70" s="31" t="s">
        <v>72</v>
      </c>
      <c r="D70" s="14"/>
      <c r="E70" s="14"/>
      <c r="F70" s="14"/>
      <c r="G70" s="14"/>
      <c r="H70" s="14"/>
      <c r="I70" s="14"/>
      <c r="J70" s="14"/>
      <c r="K70" s="5" t="s">
        <v>73</v>
      </c>
      <c r="L70" s="31" t="s">
        <v>30</v>
      </c>
      <c r="M70" s="14"/>
      <c r="N70" s="14"/>
      <c r="O70" s="32" t="s">
        <v>30</v>
      </c>
      <c r="P70" s="30"/>
      <c r="Q70" s="30"/>
      <c r="R70" s="30"/>
      <c r="S70" s="30"/>
      <c r="T70" s="30"/>
      <c r="U70" s="32">
        <v>1639278</v>
      </c>
      <c r="V70" s="30"/>
      <c r="W70" s="30"/>
      <c r="X70" s="30"/>
    </row>
    <row r="71" spans="3:24" x14ac:dyDescent="0.35">
      <c r="C71" s="33" t="s">
        <v>35</v>
      </c>
      <c r="D71" s="14"/>
      <c r="E71" s="14"/>
      <c r="F71" s="14"/>
      <c r="G71" s="14"/>
      <c r="H71" s="14"/>
      <c r="I71" s="14"/>
      <c r="J71" s="14"/>
      <c r="K71" s="6" t="s">
        <v>30</v>
      </c>
      <c r="L71" s="33" t="s">
        <v>30</v>
      </c>
      <c r="M71" s="14"/>
      <c r="N71" s="14"/>
      <c r="O71" s="34" t="s">
        <v>30</v>
      </c>
      <c r="P71" s="30"/>
      <c r="Q71" s="30"/>
      <c r="R71" s="30"/>
      <c r="S71" s="30"/>
      <c r="T71" s="30"/>
      <c r="U71" s="34" t="s">
        <v>30</v>
      </c>
      <c r="V71" s="30"/>
      <c r="W71" s="30"/>
      <c r="X71" s="30"/>
    </row>
    <row r="72" spans="3:24" ht="29.25" customHeight="1" x14ac:dyDescent="0.35">
      <c r="C72" s="26" t="s">
        <v>74</v>
      </c>
      <c r="D72" s="14"/>
      <c r="E72" s="14"/>
      <c r="F72" s="14"/>
      <c r="G72" s="14"/>
      <c r="H72" s="14"/>
      <c r="I72" s="14"/>
      <c r="J72" s="14"/>
      <c r="K72" s="7" t="s">
        <v>75</v>
      </c>
      <c r="L72" s="27" t="s">
        <v>218</v>
      </c>
      <c r="M72" s="28"/>
      <c r="N72" s="28"/>
      <c r="O72" s="29" t="s">
        <v>30</v>
      </c>
      <c r="P72" s="30"/>
      <c r="Q72" s="30"/>
      <c r="R72" s="30"/>
      <c r="S72" s="30"/>
      <c r="T72" s="30"/>
      <c r="U72" s="29">
        <v>1441468</v>
      </c>
      <c r="V72" s="30"/>
      <c r="W72" s="30"/>
      <c r="X72" s="30"/>
    </row>
    <row r="73" spans="3:24" ht="29.25" customHeight="1" x14ac:dyDescent="0.35">
      <c r="C73" s="26" t="s">
        <v>42</v>
      </c>
      <c r="D73" s="14"/>
      <c r="E73" s="14"/>
      <c r="F73" s="14"/>
      <c r="G73" s="14"/>
      <c r="H73" s="14"/>
      <c r="I73" s="14"/>
      <c r="J73" s="14"/>
      <c r="K73" s="7" t="s">
        <v>43</v>
      </c>
      <c r="L73" s="27" t="s">
        <v>218</v>
      </c>
      <c r="M73" s="28"/>
      <c r="N73" s="28"/>
      <c r="O73" s="29" t="s">
        <v>30</v>
      </c>
      <c r="P73" s="30"/>
      <c r="Q73" s="30"/>
      <c r="R73" s="30"/>
      <c r="S73" s="30"/>
      <c r="T73" s="30"/>
      <c r="U73" s="29">
        <v>197810</v>
      </c>
      <c r="V73" s="30"/>
      <c r="W73" s="30"/>
      <c r="X73" s="30"/>
    </row>
    <row r="74" spans="3:24" ht="21" x14ac:dyDescent="0.35">
      <c r="C74" s="31" t="s">
        <v>76</v>
      </c>
      <c r="D74" s="14"/>
      <c r="E74" s="14"/>
      <c r="F74" s="14"/>
      <c r="G74" s="14"/>
      <c r="H74" s="14"/>
      <c r="I74" s="14"/>
      <c r="J74" s="14"/>
      <c r="K74" s="5" t="s">
        <v>77</v>
      </c>
      <c r="L74" s="31" t="s">
        <v>30</v>
      </c>
      <c r="M74" s="14"/>
      <c r="N74" s="14"/>
      <c r="O74" s="32" t="s">
        <v>30</v>
      </c>
      <c r="P74" s="30"/>
      <c r="Q74" s="30"/>
      <c r="R74" s="30"/>
      <c r="S74" s="30"/>
      <c r="T74" s="30"/>
      <c r="U74" s="32">
        <v>2515390</v>
      </c>
      <c r="V74" s="30"/>
      <c r="W74" s="30"/>
      <c r="X74" s="30"/>
    </row>
    <row r="75" spans="3:24" x14ac:dyDescent="0.35">
      <c r="C75" s="33" t="s">
        <v>35</v>
      </c>
      <c r="D75" s="14"/>
      <c r="E75" s="14"/>
      <c r="F75" s="14"/>
      <c r="G75" s="14"/>
      <c r="H75" s="14"/>
      <c r="I75" s="14"/>
      <c r="J75" s="14"/>
      <c r="K75" s="6" t="s">
        <v>30</v>
      </c>
      <c r="L75" s="33" t="s">
        <v>30</v>
      </c>
      <c r="M75" s="14"/>
      <c r="N75" s="14"/>
      <c r="O75" s="34" t="s">
        <v>30</v>
      </c>
      <c r="P75" s="30"/>
      <c r="Q75" s="30"/>
      <c r="R75" s="30"/>
      <c r="S75" s="30"/>
      <c r="T75" s="30"/>
      <c r="U75" s="34" t="s">
        <v>30</v>
      </c>
      <c r="V75" s="30"/>
      <c r="W75" s="30"/>
      <c r="X75" s="30"/>
    </row>
    <row r="76" spans="3:24" ht="29.25" customHeight="1" x14ac:dyDescent="0.35">
      <c r="C76" s="26" t="s">
        <v>46</v>
      </c>
      <c r="D76" s="14"/>
      <c r="E76" s="14"/>
      <c r="F76" s="14"/>
      <c r="G76" s="14"/>
      <c r="H76" s="14"/>
      <c r="I76" s="14"/>
      <c r="J76" s="14"/>
      <c r="K76" s="7" t="s">
        <v>47</v>
      </c>
      <c r="L76" s="27" t="s">
        <v>218</v>
      </c>
      <c r="M76" s="28"/>
      <c r="N76" s="28"/>
      <c r="O76" s="29" t="s">
        <v>30</v>
      </c>
      <c r="P76" s="30"/>
      <c r="Q76" s="30"/>
      <c r="R76" s="30"/>
      <c r="S76" s="30"/>
      <c r="T76" s="30"/>
      <c r="U76" s="29">
        <v>589692</v>
      </c>
      <c r="V76" s="30"/>
      <c r="W76" s="30"/>
      <c r="X76" s="30"/>
    </row>
    <row r="77" spans="3:24" ht="29.25" customHeight="1" x14ac:dyDescent="0.35">
      <c r="C77" s="26" t="s">
        <v>58</v>
      </c>
      <c r="D77" s="14"/>
      <c r="E77" s="14"/>
      <c r="F77" s="14"/>
      <c r="G77" s="14"/>
      <c r="H77" s="14"/>
      <c r="I77" s="14"/>
      <c r="J77" s="14"/>
      <c r="K77" s="7" t="s">
        <v>59</v>
      </c>
      <c r="L77" s="27" t="s">
        <v>218</v>
      </c>
      <c r="M77" s="28"/>
      <c r="N77" s="28"/>
      <c r="O77" s="29" t="s">
        <v>30</v>
      </c>
      <c r="P77" s="30"/>
      <c r="Q77" s="30"/>
      <c r="R77" s="30"/>
      <c r="S77" s="30"/>
      <c r="T77" s="30"/>
      <c r="U77" s="29">
        <v>578115</v>
      </c>
      <c r="V77" s="30"/>
      <c r="W77" s="30"/>
      <c r="X77" s="30"/>
    </row>
    <row r="78" spans="3:24" ht="29.25" customHeight="1" x14ac:dyDescent="0.35">
      <c r="C78" s="26" t="s">
        <v>36</v>
      </c>
      <c r="D78" s="14"/>
      <c r="E78" s="14"/>
      <c r="F78" s="14"/>
      <c r="G78" s="14"/>
      <c r="H78" s="14"/>
      <c r="I78" s="14"/>
      <c r="J78" s="14"/>
      <c r="K78" s="7" t="s">
        <v>37</v>
      </c>
      <c r="L78" s="27" t="s">
        <v>218</v>
      </c>
      <c r="M78" s="28"/>
      <c r="N78" s="28"/>
      <c r="O78" s="29" t="s">
        <v>30</v>
      </c>
      <c r="P78" s="30"/>
      <c r="Q78" s="30"/>
      <c r="R78" s="30"/>
      <c r="S78" s="30"/>
      <c r="T78" s="30"/>
      <c r="U78" s="29">
        <v>509288</v>
      </c>
      <c r="V78" s="30"/>
      <c r="W78" s="30"/>
      <c r="X78" s="30"/>
    </row>
    <row r="79" spans="3:24" ht="29.25" customHeight="1" x14ac:dyDescent="0.35">
      <c r="C79" s="26" t="s">
        <v>78</v>
      </c>
      <c r="D79" s="14"/>
      <c r="E79" s="14"/>
      <c r="F79" s="14"/>
      <c r="G79" s="14"/>
      <c r="H79" s="14"/>
      <c r="I79" s="14"/>
      <c r="J79" s="14"/>
      <c r="K79" s="7" t="s">
        <v>79</v>
      </c>
      <c r="L79" s="27" t="s">
        <v>218</v>
      </c>
      <c r="M79" s="28"/>
      <c r="N79" s="28"/>
      <c r="O79" s="29" t="s">
        <v>30</v>
      </c>
      <c r="P79" s="30"/>
      <c r="Q79" s="30"/>
      <c r="R79" s="30"/>
      <c r="S79" s="30"/>
      <c r="T79" s="30"/>
      <c r="U79" s="29">
        <v>36000</v>
      </c>
      <c r="V79" s="30"/>
      <c r="W79" s="30"/>
      <c r="X79" s="30"/>
    </row>
    <row r="80" spans="3:24" ht="29.25" customHeight="1" x14ac:dyDescent="0.35">
      <c r="C80" s="26" t="s">
        <v>70</v>
      </c>
      <c r="D80" s="14"/>
      <c r="E80" s="14"/>
      <c r="F80" s="14"/>
      <c r="G80" s="14"/>
      <c r="H80" s="14"/>
      <c r="I80" s="14"/>
      <c r="J80" s="14"/>
      <c r="K80" s="7" t="s">
        <v>71</v>
      </c>
      <c r="L80" s="27" t="s">
        <v>218</v>
      </c>
      <c r="M80" s="28"/>
      <c r="N80" s="28"/>
      <c r="O80" s="29" t="s">
        <v>30</v>
      </c>
      <c r="P80" s="30"/>
      <c r="Q80" s="30"/>
      <c r="R80" s="30"/>
      <c r="S80" s="30"/>
      <c r="T80" s="30"/>
      <c r="U80" s="29">
        <v>710947</v>
      </c>
      <c r="V80" s="30"/>
      <c r="W80" s="30"/>
      <c r="X80" s="30"/>
    </row>
    <row r="81" spans="3:24" ht="29.25" customHeight="1" x14ac:dyDescent="0.35">
      <c r="C81" s="26" t="s">
        <v>42</v>
      </c>
      <c r="D81" s="14"/>
      <c r="E81" s="14"/>
      <c r="F81" s="14"/>
      <c r="G81" s="14"/>
      <c r="H81" s="14"/>
      <c r="I81" s="14"/>
      <c r="J81" s="14"/>
      <c r="K81" s="7" t="s">
        <v>43</v>
      </c>
      <c r="L81" s="27" t="s">
        <v>218</v>
      </c>
      <c r="M81" s="28"/>
      <c r="N81" s="28"/>
      <c r="O81" s="29" t="s">
        <v>30</v>
      </c>
      <c r="P81" s="30"/>
      <c r="Q81" s="30"/>
      <c r="R81" s="30"/>
      <c r="S81" s="30"/>
      <c r="T81" s="30"/>
      <c r="U81" s="29">
        <v>91348</v>
      </c>
      <c r="V81" s="30"/>
      <c r="W81" s="30"/>
      <c r="X81" s="30"/>
    </row>
    <row r="82" spans="3:24" ht="31.5" x14ac:dyDescent="0.35">
      <c r="C82" s="31" t="s">
        <v>80</v>
      </c>
      <c r="D82" s="14"/>
      <c r="E82" s="14"/>
      <c r="F82" s="14"/>
      <c r="G82" s="14"/>
      <c r="H82" s="14"/>
      <c r="I82" s="14"/>
      <c r="J82" s="14"/>
      <c r="K82" s="10" t="s">
        <v>219</v>
      </c>
      <c r="L82" s="31" t="s">
        <v>30</v>
      </c>
      <c r="M82" s="14"/>
      <c r="N82" s="14"/>
      <c r="O82" s="32" t="s">
        <v>30</v>
      </c>
      <c r="P82" s="30"/>
      <c r="Q82" s="30"/>
      <c r="R82" s="30"/>
      <c r="S82" s="30"/>
      <c r="T82" s="30"/>
      <c r="U82" s="32">
        <v>5402000</v>
      </c>
      <c r="V82" s="30"/>
      <c r="W82" s="30"/>
      <c r="X82" s="30"/>
    </row>
    <row r="83" spans="3:24" x14ac:dyDescent="0.35">
      <c r="C83" s="33" t="s">
        <v>35</v>
      </c>
      <c r="D83" s="14"/>
      <c r="E83" s="14"/>
      <c r="F83" s="14"/>
      <c r="G83" s="14"/>
      <c r="H83" s="14"/>
      <c r="I83" s="14"/>
      <c r="J83" s="14"/>
      <c r="K83" s="6" t="s">
        <v>30</v>
      </c>
      <c r="L83" s="33" t="s">
        <v>30</v>
      </c>
      <c r="M83" s="14"/>
      <c r="N83" s="14"/>
      <c r="O83" s="34" t="s">
        <v>30</v>
      </c>
      <c r="P83" s="30"/>
      <c r="Q83" s="30"/>
      <c r="R83" s="30"/>
      <c r="S83" s="30"/>
      <c r="T83" s="30"/>
      <c r="U83" s="34" t="s">
        <v>30</v>
      </c>
      <c r="V83" s="30"/>
      <c r="W83" s="30"/>
      <c r="X83" s="30"/>
    </row>
    <row r="84" spans="3:24" ht="29.25" customHeight="1" x14ac:dyDescent="0.35">
      <c r="C84" s="26" t="s">
        <v>58</v>
      </c>
      <c r="D84" s="14"/>
      <c r="E84" s="14"/>
      <c r="F84" s="14"/>
      <c r="G84" s="14"/>
      <c r="H84" s="14"/>
      <c r="I84" s="14"/>
      <c r="J84" s="14"/>
      <c r="K84" s="7" t="s">
        <v>59</v>
      </c>
      <c r="L84" s="27" t="s">
        <v>218</v>
      </c>
      <c r="M84" s="28"/>
      <c r="N84" s="28"/>
      <c r="O84" s="29" t="s">
        <v>30</v>
      </c>
      <c r="P84" s="30"/>
      <c r="Q84" s="30"/>
      <c r="R84" s="30"/>
      <c r="S84" s="30"/>
      <c r="T84" s="30"/>
      <c r="U84" s="29">
        <v>441700</v>
      </c>
      <c r="V84" s="30"/>
      <c r="W84" s="30"/>
      <c r="X84" s="30"/>
    </row>
    <row r="85" spans="3:24" ht="29.25" customHeight="1" x14ac:dyDescent="0.35">
      <c r="C85" s="26" t="s">
        <v>54</v>
      </c>
      <c r="D85" s="14"/>
      <c r="E85" s="14"/>
      <c r="F85" s="14"/>
      <c r="G85" s="14"/>
      <c r="H85" s="14"/>
      <c r="I85" s="14"/>
      <c r="J85" s="14"/>
      <c r="K85" s="7" t="s">
        <v>55</v>
      </c>
      <c r="L85" s="27" t="s">
        <v>218</v>
      </c>
      <c r="M85" s="28"/>
      <c r="N85" s="28"/>
      <c r="O85" s="29" t="s">
        <v>30</v>
      </c>
      <c r="P85" s="30"/>
      <c r="Q85" s="30"/>
      <c r="R85" s="30"/>
      <c r="S85" s="30"/>
      <c r="T85" s="30"/>
      <c r="U85" s="29">
        <v>250000</v>
      </c>
      <c r="V85" s="30"/>
      <c r="W85" s="30"/>
      <c r="X85" s="30"/>
    </row>
    <row r="86" spans="3:24" ht="29.25" customHeight="1" x14ac:dyDescent="0.35">
      <c r="C86" s="26" t="s">
        <v>74</v>
      </c>
      <c r="D86" s="14"/>
      <c r="E86" s="14"/>
      <c r="F86" s="14"/>
      <c r="G86" s="14"/>
      <c r="H86" s="14"/>
      <c r="I86" s="14"/>
      <c r="J86" s="14"/>
      <c r="K86" s="7" t="s">
        <v>75</v>
      </c>
      <c r="L86" s="27" t="s">
        <v>218</v>
      </c>
      <c r="M86" s="28"/>
      <c r="N86" s="28"/>
      <c r="O86" s="29" t="s">
        <v>30</v>
      </c>
      <c r="P86" s="30"/>
      <c r="Q86" s="30"/>
      <c r="R86" s="30"/>
      <c r="S86" s="30"/>
      <c r="T86" s="30"/>
      <c r="U86" s="29">
        <v>3688550</v>
      </c>
      <c r="V86" s="30"/>
      <c r="W86" s="30"/>
      <c r="X86" s="30"/>
    </row>
    <row r="87" spans="3:24" ht="29.25" customHeight="1" x14ac:dyDescent="0.35">
      <c r="C87" s="26" t="s">
        <v>42</v>
      </c>
      <c r="D87" s="14"/>
      <c r="E87" s="14"/>
      <c r="F87" s="14"/>
      <c r="G87" s="14"/>
      <c r="H87" s="14"/>
      <c r="I87" s="14"/>
      <c r="J87" s="14"/>
      <c r="K87" s="7" t="s">
        <v>43</v>
      </c>
      <c r="L87" s="27" t="s">
        <v>218</v>
      </c>
      <c r="M87" s="28"/>
      <c r="N87" s="28"/>
      <c r="O87" s="29" t="s">
        <v>30</v>
      </c>
      <c r="P87" s="30"/>
      <c r="Q87" s="30"/>
      <c r="R87" s="30"/>
      <c r="S87" s="30"/>
      <c r="T87" s="30"/>
      <c r="U87" s="29">
        <v>1000000</v>
      </c>
      <c r="V87" s="30"/>
      <c r="W87" s="30"/>
      <c r="X87" s="30"/>
    </row>
    <row r="88" spans="3:24" ht="29.25" customHeight="1" x14ac:dyDescent="0.35">
      <c r="C88" s="26" t="s">
        <v>81</v>
      </c>
      <c r="D88" s="14"/>
      <c r="E88" s="14"/>
      <c r="F88" s="14"/>
      <c r="G88" s="14"/>
      <c r="H88" s="14"/>
      <c r="I88" s="14"/>
      <c r="J88" s="14"/>
      <c r="K88" s="7" t="s">
        <v>82</v>
      </c>
      <c r="L88" s="27" t="s">
        <v>218</v>
      </c>
      <c r="M88" s="28"/>
      <c r="N88" s="28"/>
      <c r="O88" s="29" t="s">
        <v>30</v>
      </c>
      <c r="P88" s="30"/>
      <c r="Q88" s="30"/>
      <c r="R88" s="30"/>
      <c r="S88" s="30"/>
      <c r="T88" s="30"/>
      <c r="U88" s="29">
        <v>21750</v>
      </c>
      <c r="V88" s="30"/>
      <c r="W88" s="30"/>
      <c r="X88" s="30"/>
    </row>
    <row r="89" spans="3:24" ht="21" x14ac:dyDescent="0.35">
      <c r="C89" s="31" t="s">
        <v>83</v>
      </c>
      <c r="D89" s="14"/>
      <c r="E89" s="14"/>
      <c r="F89" s="14"/>
      <c r="G89" s="14"/>
      <c r="H89" s="14"/>
      <c r="I89" s="14"/>
      <c r="J89" s="14"/>
      <c r="K89" s="5" t="s">
        <v>84</v>
      </c>
      <c r="L89" s="31" t="s">
        <v>30</v>
      </c>
      <c r="M89" s="14"/>
      <c r="N89" s="14"/>
      <c r="O89" s="32" t="s">
        <v>30</v>
      </c>
      <c r="P89" s="30"/>
      <c r="Q89" s="30"/>
      <c r="R89" s="30"/>
      <c r="S89" s="30"/>
      <c r="T89" s="30"/>
      <c r="U89" s="32">
        <v>9255435</v>
      </c>
      <c r="V89" s="30"/>
      <c r="W89" s="30"/>
      <c r="X89" s="30"/>
    </row>
    <row r="90" spans="3:24" x14ac:dyDescent="0.35">
      <c r="C90" s="33" t="s">
        <v>35</v>
      </c>
      <c r="D90" s="14"/>
      <c r="E90" s="14"/>
      <c r="F90" s="14"/>
      <c r="G90" s="14"/>
      <c r="H90" s="14"/>
      <c r="I90" s="14"/>
      <c r="J90" s="14"/>
      <c r="K90" s="6" t="s">
        <v>30</v>
      </c>
      <c r="L90" s="33" t="s">
        <v>30</v>
      </c>
      <c r="M90" s="14"/>
      <c r="N90" s="14"/>
      <c r="O90" s="34" t="s">
        <v>30</v>
      </c>
      <c r="P90" s="30"/>
      <c r="Q90" s="30"/>
      <c r="R90" s="30"/>
      <c r="S90" s="30"/>
      <c r="T90" s="30"/>
      <c r="U90" s="34" t="s">
        <v>30</v>
      </c>
      <c r="V90" s="30"/>
      <c r="W90" s="30"/>
      <c r="X90" s="30"/>
    </row>
    <row r="91" spans="3:24" ht="29.25" customHeight="1" x14ac:dyDescent="0.35">
      <c r="C91" s="26" t="s">
        <v>46</v>
      </c>
      <c r="D91" s="14"/>
      <c r="E91" s="14"/>
      <c r="F91" s="14"/>
      <c r="G91" s="14"/>
      <c r="H91" s="14"/>
      <c r="I91" s="14"/>
      <c r="J91" s="14"/>
      <c r="K91" s="7" t="s">
        <v>47</v>
      </c>
      <c r="L91" s="27" t="s">
        <v>218</v>
      </c>
      <c r="M91" s="28"/>
      <c r="N91" s="28"/>
      <c r="O91" s="29" t="s">
        <v>30</v>
      </c>
      <c r="P91" s="30"/>
      <c r="Q91" s="30"/>
      <c r="R91" s="30"/>
      <c r="S91" s="30"/>
      <c r="T91" s="30"/>
      <c r="U91" s="29">
        <v>70000</v>
      </c>
      <c r="V91" s="30"/>
      <c r="W91" s="30"/>
      <c r="X91" s="30"/>
    </row>
    <row r="92" spans="3:24" ht="29.25" customHeight="1" x14ac:dyDescent="0.35">
      <c r="C92" s="26" t="s">
        <v>85</v>
      </c>
      <c r="D92" s="14"/>
      <c r="E92" s="14"/>
      <c r="F92" s="14"/>
      <c r="G92" s="14"/>
      <c r="H92" s="14"/>
      <c r="I92" s="14"/>
      <c r="J92" s="14"/>
      <c r="K92" s="7" t="s">
        <v>86</v>
      </c>
      <c r="L92" s="27" t="s">
        <v>218</v>
      </c>
      <c r="M92" s="28"/>
      <c r="N92" s="28"/>
      <c r="O92" s="29" t="s">
        <v>30</v>
      </c>
      <c r="P92" s="30"/>
      <c r="Q92" s="30"/>
      <c r="R92" s="30"/>
      <c r="S92" s="30"/>
      <c r="T92" s="30"/>
      <c r="U92" s="29">
        <v>1575887</v>
      </c>
      <c r="V92" s="30"/>
      <c r="W92" s="30"/>
      <c r="X92" s="30"/>
    </row>
    <row r="93" spans="3:24" ht="29.25" customHeight="1" x14ac:dyDescent="0.35">
      <c r="C93" s="26" t="s">
        <v>36</v>
      </c>
      <c r="D93" s="14"/>
      <c r="E93" s="14"/>
      <c r="F93" s="14"/>
      <c r="G93" s="14"/>
      <c r="H93" s="14"/>
      <c r="I93" s="14"/>
      <c r="J93" s="14"/>
      <c r="K93" s="7" t="s">
        <v>37</v>
      </c>
      <c r="L93" s="27" t="s">
        <v>218</v>
      </c>
      <c r="M93" s="28"/>
      <c r="N93" s="28"/>
      <c r="O93" s="29" t="s">
        <v>30</v>
      </c>
      <c r="P93" s="30"/>
      <c r="Q93" s="30"/>
      <c r="R93" s="30"/>
      <c r="S93" s="30"/>
      <c r="T93" s="30"/>
      <c r="U93" s="29">
        <v>1596237</v>
      </c>
      <c r="V93" s="30"/>
      <c r="W93" s="30"/>
      <c r="X93" s="30"/>
    </row>
    <row r="94" spans="3:24" ht="29.25" customHeight="1" x14ac:dyDescent="0.35">
      <c r="C94" s="26" t="s">
        <v>74</v>
      </c>
      <c r="D94" s="14"/>
      <c r="E94" s="14"/>
      <c r="F94" s="14"/>
      <c r="G94" s="14"/>
      <c r="H94" s="14"/>
      <c r="I94" s="14"/>
      <c r="J94" s="14"/>
      <c r="K94" s="7" t="s">
        <v>75</v>
      </c>
      <c r="L94" s="27" t="s">
        <v>218</v>
      </c>
      <c r="M94" s="28"/>
      <c r="N94" s="28"/>
      <c r="O94" s="29" t="s">
        <v>30</v>
      </c>
      <c r="P94" s="30"/>
      <c r="Q94" s="30"/>
      <c r="R94" s="30"/>
      <c r="S94" s="30"/>
      <c r="T94" s="30"/>
      <c r="U94" s="29">
        <v>2053465</v>
      </c>
      <c r="V94" s="30"/>
      <c r="W94" s="30"/>
      <c r="X94" s="30"/>
    </row>
    <row r="95" spans="3:24" ht="29.25" customHeight="1" x14ac:dyDescent="0.35">
      <c r="C95" s="26" t="s">
        <v>78</v>
      </c>
      <c r="D95" s="14"/>
      <c r="E95" s="14"/>
      <c r="F95" s="14"/>
      <c r="G95" s="14"/>
      <c r="H95" s="14"/>
      <c r="I95" s="14"/>
      <c r="J95" s="14"/>
      <c r="K95" s="7" t="s">
        <v>79</v>
      </c>
      <c r="L95" s="27" t="s">
        <v>218</v>
      </c>
      <c r="M95" s="28"/>
      <c r="N95" s="28"/>
      <c r="O95" s="29" t="s">
        <v>30</v>
      </c>
      <c r="P95" s="30"/>
      <c r="Q95" s="30"/>
      <c r="R95" s="30"/>
      <c r="S95" s="30"/>
      <c r="T95" s="30"/>
      <c r="U95" s="29">
        <v>1322050</v>
      </c>
      <c r="V95" s="30"/>
      <c r="W95" s="30"/>
      <c r="X95" s="30"/>
    </row>
    <row r="96" spans="3:24" ht="29.25" customHeight="1" x14ac:dyDescent="0.35">
      <c r="C96" s="26" t="s">
        <v>70</v>
      </c>
      <c r="D96" s="14"/>
      <c r="E96" s="14"/>
      <c r="F96" s="14"/>
      <c r="G96" s="14"/>
      <c r="H96" s="14"/>
      <c r="I96" s="14"/>
      <c r="J96" s="14"/>
      <c r="K96" s="7" t="s">
        <v>71</v>
      </c>
      <c r="L96" s="27" t="s">
        <v>218</v>
      </c>
      <c r="M96" s="28"/>
      <c r="N96" s="28"/>
      <c r="O96" s="29" t="s">
        <v>30</v>
      </c>
      <c r="P96" s="30"/>
      <c r="Q96" s="30"/>
      <c r="R96" s="30"/>
      <c r="S96" s="30"/>
      <c r="T96" s="30"/>
      <c r="U96" s="29">
        <v>278510</v>
      </c>
      <c r="V96" s="30"/>
      <c r="W96" s="30"/>
      <c r="X96" s="30"/>
    </row>
    <row r="97" spans="3:24" ht="29.25" customHeight="1" x14ac:dyDescent="0.35">
      <c r="C97" s="26" t="s">
        <v>42</v>
      </c>
      <c r="D97" s="14"/>
      <c r="E97" s="14"/>
      <c r="F97" s="14"/>
      <c r="G97" s="14"/>
      <c r="H97" s="14"/>
      <c r="I97" s="14"/>
      <c r="J97" s="14"/>
      <c r="K97" s="7" t="s">
        <v>43</v>
      </c>
      <c r="L97" s="27" t="s">
        <v>218</v>
      </c>
      <c r="M97" s="28"/>
      <c r="N97" s="28"/>
      <c r="O97" s="29" t="s">
        <v>30</v>
      </c>
      <c r="P97" s="30"/>
      <c r="Q97" s="30"/>
      <c r="R97" s="30"/>
      <c r="S97" s="30"/>
      <c r="T97" s="30"/>
      <c r="U97" s="29">
        <v>2337689</v>
      </c>
      <c r="V97" s="30"/>
      <c r="W97" s="30"/>
      <c r="X97" s="30"/>
    </row>
    <row r="98" spans="3:24" ht="29.25" customHeight="1" x14ac:dyDescent="0.35">
      <c r="C98" s="26" t="s">
        <v>81</v>
      </c>
      <c r="D98" s="14"/>
      <c r="E98" s="14"/>
      <c r="F98" s="14"/>
      <c r="G98" s="14"/>
      <c r="H98" s="14"/>
      <c r="I98" s="14"/>
      <c r="J98" s="14"/>
      <c r="K98" s="7" t="s">
        <v>82</v>
      </c>
      <c r="L98" s="27" t="s">
        <v>218</v>
      </c>
      <c r="M98" s="28"/>
      <c r="N98" s="28"/>
      <c r="O98" s="29" t="s">
        <v>30</v>
      </c>
      <c r="P98" s="30"/>
      <c r="Q98" s="30"/>
      <c r="R98" s="30"/>
      <c r="S98" s="30"/>
      <c r="T98" s="30"/>
      <c r="U98" s="29">
        <v>21597</v>
      </c>
      <c r="V98" s="30"/>
      <c r="W98" s="30"/>
      <c r="X98" s="30"/>
    </row>
    <row r="99" spans="3:24" x14ac:dyDescent="0.35">
      <c r="C99" s="37" t="s">
        <v>87</v>
      </c>
      <c r="D99" s="14"/>
      <c r="E99" s="14"/>
      <c r="F99" s="14"/>
      <c r="G99" s="14"/>
      <c r="H99" s="14"/>
      <c r="I99" s="14"/>
      <c r="J99" s="14"/>
      <c r="K99" s="4" t="s">
        <v>88</v>
      </c>
      <c r="L99" s="37" t="s">
        <v>30</v>
      </c>
      <c r="M99" s="14"/>
      <c r="N99" s="14"/>
      <c r="O99" s="38" t="s">
        <v>30</v>
      </c>
      <c r="P99" s="30"/>
      <c r="Q99" s="30"/>
      <c r="R99" s="30"/>
      <c r="S99" s="30"/>
      <c r="T99" s="30"/>
      <c r="U99" s="38">
        <v>3710418</v>
      </c>
      <c r="V99" s="30"/>
      <c r="W99" s="30"/>
      <c r="X99" s="30"/>
    </row>
    <row r="100" spans="3:24" x14ac:dyDescent="0.35">
      <c r="C100" s="31" t="s">
        <v>89</v>
      </c>
      <c r="D100" s="14"/>
      <c r="E100" s="14"/>
      <c r="F100" s="14"/>
      <c r="G100" s="14"/>
      <c r="H100" s="14"/>
      <c r="I100" s="14"/>
      <c r="J100" s="14"/>
      <c r="K100" s="5" t="s">
        <v>90</v>
      </c>
      <c r="L100" s="31" t="s">
        <v>30</v>
      </c>
      <c r="M100" s="14"/>
      <c r="N100" s="14"/>
      <c r="O100" s="32" t="s">
        <v>30</v>
      </c>
      <c r="P100" s="30"/>
      <c r="Q100" s="30"/>
      <c r="R100" s="30"/>
      <c r="S100" s="30"/>
      <c r="T100" s="30"/>
      <c r="U100" s="32">
        <v>200000</v>
      </c>
      <c r="V100" s="30"/>
      <c r="W100" s="30"/>
      <c r="X100" s="30"/>
    </row>
    <row r="101" spans="3:24" x14ac:dyDescent="0.35">
      <c r="C101" s="33" t="s">
        <v>35</v>
      </c>
      <c r="D101" s="14"/>
      <c r="E101" s="14"/>
      <c r="F101" s="14"/>
      <c r="G101" s="14"/>
      <c r="H101" s="14"/>
      <c r="I101" s="14"/>
      <c r="J101" s="14"/>
      <c r="K101" s="6" t="s">
        <v>30</v>
      </c>
      <c r="L101" s="33" t="s">
        <v>30</v>
      </c>
      <c r="M101" s="14"/>
      <c r="N101" s="14"/>
      <c r="O101" s="34" t="s">
        <v>30</v>
      </c>
      <c r="P101" s="30"/>
      <c r="Q101" s="30"/>
      <c r="R101" s="30"/>
      <c r="S101" s="30"/>
      <c r="T101" s="30"/>
      <c r="U101" s="34" t="s">
        <v>30</v>
      </c>
      <c r="V101" s="30"/>
      <c r="W101" s="30"/>
      <c r="X101" s="30"/>
    </row>
    <row r="102" spans="3:24" ht="29.25" customHeight="1" x14ac:dyDescent="0.35">
      <c r="C102" s="26" t="s">
        <v>42</v>
      </c>
      <c r="D102" s="14"/>
      <c r="E102" s="14"/>
      <c r="F102" s="14"/>
      <c r="G102" s="14"/>
      <c r="H102" s="14"/>
      <c r="I102" s="14"/>
      <c r="J102" s="14"/>
      <c r="K102" s="7" t="s">
        <v>43</v>
      </c>
      <c r="L102" s="27" t="s">
        <v>218</v>
      </c>
      <c r="M102" s="28"/>
      <c r="N102" s="28"/>
      <c r="O102" s="29" t="s">
        <v>30</v>
      </c>
      <c r="P102" s="30"/>
      <c r="Q102" s="30"/>
      <c r="R102" s="30"/>
      <c r="S102" s="30"/>
      <c r="T102" s="30"/>
      <c r="U102" s="29">
        <v>129009</v>
      </c>
      <c r="V102" s="30"/>
      <c r="W102" s="30"/>
      <c r="X102" s="30"/>
    </row>
    <row r="103" spans="3:24" ht="29.25" customHeight="1" x14ac:dyDescent="0.35">
      <c r="C103" s="26" t="s">
        <v>91</v>
      </c>
      <c r="D103" s="14"/>
      <c r="E103" s="14"/>
      <c r="F103" s="14"/>
      <c r="G103" s="14"/>
      <c r="H103" s="14"/>
      <c r="I103" s="14"/>
      <c r="J103" s="14"/>
      <c r="K103" s="7" t="s">
        <v>92</v>
      </c>
      <c r="L103" s="27" t="s">
        <v>218</v>
      </c>
      <c r="M103" s="28"/>
      <c r="N103" s="28"/>
      <c r="O103" s="29" t="s">
        <v>30</v>
      </c>
      <c r="P103" s="30"/>
      <c r="Q103" s="30"/>
      <c r="R103" s="30"/>
      <c r="S103" s="30"/>
      <c r="T103" s="30"/>
      <c r="U103" s="29">
        <v>70991</v>
      </c>
      <c r="V103" s="30"/>
      <c r="W103" s="30"/>
      <c r="X103" s="30"/>
    </row>
    <row r="104" spans="3:24" ht="21" x14ac:dyDescent="0.35">
      <c r="C104" s="31" t="s">
        <v>93</v>
      </c>
      <c r="D104" s="14"/>
      <c r="E104" s="14"/>
      <c r="F104" s="14"/>
      <c r="G104" s="14"/>
      <c r="H104" s="14"/>
      <c r="I104" s="14"/>
      <c r="J104" s="14"/>
      <c r="K104" s="5" t="s">
        <v>94</v>
      </c>
      <c r="L104" s="31" t="s">
        <v>30</v>
      </c>
      <c r="M104" s="14"/>
      <c r="N104" s="14"/>
      <c r="O104" s="32" t="s">
        <v>30</v>
      </c>
      <c r="P104" s="30"/>
      <c r="Q104" s="30"/>
      <c r="R104" s="30"/>
      <c r="S104" s="30"/>
      <c r="T104" s="30"/>
      <c r="U104" s="32">
        <v>5190</v>
      </c>
      <c r="V104" s="30"/>
      <c r="W104" s="30"/>
      <c r="X104" s="30"/>
    </row>
    <row r="105" spans="3:24" x14ac:dyDescent="0.35">
      <c r="C105" s="33" t="s">
        <v>35</v>
      </c>
      <c r="D105" s="14"/>
      <c r="E105" s="14"/>
      <c r="F105" s="14"/>
      <c r="G105" s="14"/>
      <c r="H105" s="14"/>
      <c r="I105" s="14"/>
      <c r="J105" s="14"/>
      <c r="K105" s="6" t="s">
        <v>30</v>
      </c>
      <c r="L105" s="33" t="s">
        <v>30</v>
      </c>
      <c r="M105" s="14"/>
      <c r="N105" s="14"/>
      <c r="O105" s="34" t="s">
        <v>30</v>
      </c>
      <c r="P105" s="30"/>
      <c r="Q105" s="30"/>
      <c r="R105" s="30"/>
      <c r="S105" s="30"/>
      <c r="T105" s="30"/>
      <c r="U105" s="34" t="s">
        <v>30</v>
      </c>
      <c r="V105" s="30"/>
      <c r="W105" s="30"/>
      <c r="X105" s="30"/>
    </row>
    <row r="106" spans="3:24" ht="29.25" customHeight="1" x14ac:dyDescent="0.35">
      <c r="C106" s="26" t="s">
        <v>95</v>
      </c>
      <c r="D106" s="14"/>
      <c r="E106" s="14"/>
      <c r="F106" s="14"/>
      <c r="G106" s="14"/>
      <c r="H106" s="14"/>
      <c r="I106" s="14"/>
      <c r="J106" s="14"/>
      <c r="K106" s="7" t="s">
        <v>96</v>
      </c>
      <c r="L106" s="27" t="s">
        <v>218</v>
      </c>
      <c r="M106" s="28"/>
      <c r="N106" s="28"/>
      <c r="O106" s="29" t="s">
        <v>30</v>
      </c>
      <c r="P106" s="30"/>
      <c r="Q106" s="30"/>
      <c r="R106" s="30"/>
      <c r="S106" s="30"/>
      <c r="T106" s="30"/>
      <c r="U106" s="29">
        <v>1951</v>
      </c>
      <c r="V106" s="30"/>
      <c r="W106" s="30"/>
      <c r="X106" s="30"/>
    </row>
    <row r="107" spans="3:24" ht="29.25" customHeight="1" x14ac:dyDescent="0.35">
      <c r="C107" s="26" t="s">
        <v>97</v>
      </c>
      <c r="D107" s="14"/>
      <c r="E107" s="14"/>
      <c r="F107" s="14"/>
      <c r="G107" s="14"/>
      <c r="H107" s="14"/>
      <c r="I107" s="14"/>
      <c r="J107" s="14"/>
      <c r="K107" s="7" t="s">
        <v>98</v>
      </c>
      <c r="L107" s="27" t="s">
        <v>218</v>
      </c>
      <c r="M107" s="28"/>
      <c r="N107" s="28"/>
      <c r="O107" s="29" t="s">
        <v>30</v>
      </c>
      <c r="P107" s="30"/>
      <c r="Q107" s="30"/>
      <c r="R107" s="30"/>
      <c r="S107" s="30"/>
      <c r="T107" s="30"/>
      <c r="U107" s="29">
        <v>3233</v>
      </c>
      <c r="V107" s="30"/>
      <c r="W107" s="30"/>
      <c r="X107" s="30"/>
    </row>
    <row r="108" spans="3:24" ht="29.25" customHeight="1" x14ac:dyDescent="0.35">
      <c r="C108" s="26" t="s">
        <v>91</v>
      </c>
      <c r="D108" s="14"/>
      <c r="E108" s="14"/>
      <c r="F108" s="14"/>
      <c r="G108" s="14"/>
      <c r="H108" s="14"/>
      <c r="I108" s="14"/>
      <c r="J108" s="14"/>
      <c r="K108" s="7" t="s">
        <v>92</v>
      </c>
      <c r="L108" s="27" t="s">
        <v>218</v>
      </c>
      <c r="M108" s="28"/>
      <c r="N108" s="28"/>
      <c r="O108" s="29" t="s">
        <v>30</v>
      </c>
      <c r="P108" s="30"/>
      <c r="Q108" s="30"/>
      <c r="R108" s="30"/>
      <c r="S108" s="30"/>
      <c r="T108" s="30"/>
      <c r="U108" s="29">
        <v>6</v>
      </c>
      <c r="V108" s="30"/>
      <c r="W108" s="30"/>
      <c r="X108" s="30"/>
    </row>
    <row r="109" spans="3:24" x14ac:dyDescent="0.35">
      <c r="C109" s="31" t="s">
        <v>99</v>
      </c>
      <c r="D109" s="14"/>
      <c r="E109" s="14"/>
      <c r="F109" s="14"/>
      <c r="G109" s="14"/>
      <c r="H109" s="14"/>
      <c r="I109" s="14"/>
      <c r="J109" s="14"/>
      <c r="K109" s="5" t="s">
        <v>100</v>
      </c>
      <c r="L109" s="31" t="s">
        <v>30</v>
      </c>
      <c r="M109" s="14"/>
      <c r="N109" s="14"/>
      <c r="O109" s="32" t="s">
        <v>30</v>
      </c>
      <c r="P109" s="30"/>
      <c r="Q109" s="30"/>
      <c r="R109" s="30"/>
      <c r="S109" s="30"/>
      <c r="T109" s="30"/>
      <c r="U109" s="32">
        <v>50000</v>
      </c>
      <c r="V109" s="30"/>
      <c r="W109" s="30"/>
      <c r="X109" s="30"/>
    </row>
    <row r="110" spans="3:24" x14ac:dyDescent="0.35">
      <c r="C110" s="33" t="s">
        <v>35</v>
      </c>
      <c r="D110" s="14"/>
      <c r="E110" s="14"/>
      <c r="F110" s="14"/>
      <c r="G110" s="14"/>
      <c r="H110" s="14"/>
      <c r="I110" s="14"/>
      <c r="J110" s="14"/>
      <c r="K110" s="6" t="s">
        <v>30</v>
      </c>
      <c r="L110" s="33" t="s">
        <v>30</v>
      </c>
      <c r="M110" s="14"/>
      <c r="N110" s="14"/>
      <c r="O110" s="34" t="s">
        <v>30</v>
      </c>
      <c r="P110" s="30"/>
      <c r="Q110" s="30"/>
      <c r="R110" s="30"/>
      <c r="S110" s="30"/>
      <c r="T110" s="30"/>
      <c r="U110" s="34" t="s">
        <v>30</v>
      </c>
      <c r="V110" s="30"/>
      <c r="W110" s="30"/>
      <c r="X110" s="30"/>
    </row>
    <row r="111" spans="3:24" ht="29.25" customHeight="1" x14ac:dyDescent="0.35">
      <c r="C111" s="26" t="s">
        <v>95</v>
      </c>
      <c r="D111" s="14"/>
      <c r="E111" s="14"/>
      <c r="F111" s="14"/>
      <c r="G111" s="14"/>
      <c r="H111" s="14"/>
      <c r="I111" s="14"/>
      <c r="J111" s="14"/>
      <c r="K111" s="7" t="s">
        <v>96</v>
      </c>
      <c r="L111" s="27" t="s">
        <v>218</v>
      </c>
      <c r="M111" s="28"/>
      <c r="N111" s="28"/>
      <c r="O111" s="29" t="s">
        <v>30</v>
      </c>
      <c r="P111" s="30"/>
      <c r="Q111" s="30"/>
      <c r="R111" s="30"/>
      <c r="S111" s="30"/>
      <c r="T111" s="30"/>
      <c r="U111" s="29">
        <v>50000</v>
      </c>
      <c r="V111" s="30"/>
      <c r="W111" s="30"/>
      <c r="X111" s="30"/>
    </row>
    <row r="112" spans="3:24" x14ac:dyDescent="0.35">
      <c r="C112" s="31" t="s">
        <v>101</v>
      </c>
      <c r="D112" s="14"/>
      <c r="E112" s="14"/>
      <c r="F112" s="14"/>
      <c r="G112" s="14"/>
      <c r="H112" s="14"/>
      <c r="I112" s="14"/>
      <c r="J112" s="14"/>
      <c r="K112" s="5" t="s">
        <v>102</v>
      </c>
      <c r="L112" s="31" t="s">
        <v>30</v>
      </c>
      <c r="M112" s="14"/>
      <c r="N112" s="14"/>
      <c r="O112" s="32" t="s">
        <v>30</v>
      </c>
      <c r="P112" s="30"/>
      <c r="Q112" s="30"/>
      <c r="R112" s="30"/>
      <c r="S112" s="30"/>
      <c r="T112" s="30"/>
      <c r="U112" s="32">
        <v>150000</v>
      </c>
      <c r="V112" s="30"/>
      <c r="W112" s="30"/>
      <c r="X112" s="30"/>
    </row>
    <row r="113" spans="3:24" x14ac:dyDescent="0.35">
      <c r="C113" s="33" t="s">
        <v>35</v>
      </c>
      <c r="D113" s="14"/>
      <c r="E113" s="14"/>
      <c r="F113" s="14"/>
      <c r="G113" s="14"/>
      <c r="H113" s="14"/>
      <c r="I113" s="14"/>
      <c r="J113" s="14"/>
      <c r="K113" s="6" t="s">
        <v>30</v>
      </c>
      <c r="L113" s="33" t="s">
        <v>30</v>
      </c>
      <c r="M113" s="14"/>
      <c r="N113" s="14"/>
      <c r="O113" s="34" t="s">
        <v>30</v>
      </c>
      <c r="P113" s="30"/>
      <c r="Q113" s="30"/>
      <c r="R113" s="30"/>
      <c r="S113" s="30"/>
      <c r="T113" s="30"/>
      <c r="U113" s="34" t="s">
        <v>30</v>
      </c>
      <c r="V113" s="30"/>
      <c r="W113" s="30"/>
      <c r="X113" s="30"/>
    </row>
    <row r="114" spans="3:24" ht="29.25" customHeight="1" x14ac:dyDescent="0.35">
      <c r="C114" s="26" t="s">
        <v>54</v>
      </c>
      <c r="D114" s="14"/>
      <c r="E114" s="14"/>
      <c r="F114" s="14"/>
      <c r="G114" s="14"/>
      <c r="H114" s="14"/>
      <c r="I114" s="14"/>
      <c r="J114" s="14"/>
      <c r="K114" s="7" t="s">
        <v>55</v>
      </c>
      <c r="L114" s="27" t="s">
        <v>218</v>
      </c>
      <c r="M114" s="28"/>
      <c r="N114" s="28"/>
      <c r="O114" s="29" t="s">
        <v>30</v>
      </c>
      <c r="P114" s="30"/>
      <c r="Q114" s="30"/>
      <c r="R114" s="30"/>
      <c r="S114" s="30"/>
      <c r="T114" s="30"/>
      <c r="U114" s="29">
        <v>150000</v>
      </c>
      <c r="V114" s="30"/>
      <c r="W114" s="30"/>
      <c r="X114" s="30"/>
    </row>
    <row r="115" spans="3:24" ht="21" x14ac:dyDescent="0.35">
      <c r="C115" s="31" t="s">
        <v>103</v>
      </c>
      <c r="D115" s="14"/>
      <c r="E115" s="14"/>
      <c r="F115" s="14"/>
      <c r="G115" s="14"/>
      <c r="H115" s="14"/>
      <c r="I115" s="14"/>
      <c r="J115" s="14"/>
      <c r="K115" s="5" t="s">
        <v>104</v>
      </c>
      <c r="L115" s="31" t="s">
        <v>30</v>
      </c>
      <c r="M115" s="14"/>
      <c r="N115" s="14"/>
      <c r="O115" s="32" t="s">
        <v>30</v>
      </c>
      <c r="P115" s="30"/>
      <c r="Q115" s="30"/>
      <c r="R115" s="30"/>
      <c r="S115" s="30"/>
      <c r="T115" s="30"/>
      <c r="U115" s="32">
        <v>79555</v>
      </c>
      <c r="V115" s="30"/>
      <c r="W115" s="30"/>
      <c r="X115" s="30"/>
    </row>
    <row r="116" spans="3:24" x14ac:dyDescent="0.35">
      <c r="C116" s="33" t="s">
        <v>35</v>
      </c>
      <c r="D116" s="14"/>
      <c r="E116" s="14"/>
      <c r="F116" s="14"/>
      <c r="G116" s="14"/>
      <c r="H116" s="14"/>
      <c r="I116" s="14"/>
      <c r="J116" s="14"/>
      <c r="K116" s="6" t="s">
        <v>30</v>
      </c>
      <c r="L116" s="33" t="s">
        <v>30</v>
      </c>
      <c r="M116" s="14"/>
      <c r="N116" s="14"/>
      <c r="O116" s="34" t="s">
        <v>30</v>
      </c>
      <c r="P116" s="30"/>
      <c r="Q116" s="30"/>
      <c r="R116" s="30"/>
      <c r="S116" s="30"/>
      <c r="T116" s="30"/>
      <c r="U116" s="34" t="s">
        <v>30</v>
      </c>
      <c r="V116" s="30"/>
      <c r="W116" s="30"/>
      <c r="X116" s="30"/>
    </row>
    <row r="117" spans="3:24" ht="29.25" customHeight="1" x14ac:dyDescent="0.35">
      <c r="C117" s="26" t="s">
        <v>97</v>
      </c>
      <c r="D117" s="14"/>
      <c r="E117" s="14"/>
      <c r="F117" s="14"/>
      <c r="G117" s="14"/>
      <c r="H117" s="14"/>
      <c r="I117" s="14"/>
      <c r="J117" s="14"/>
      <c r="K117" s="7" t="s">
        <v>98</v>
      </c>
      <c r="L117" s="27" t="s">
        <v>218</v>
      </c>
      <c r="M117" s="28"/>
      <c r="N117" s="28"/>
      <c r="O117" s="29" t="s">
        <v>30</v>
      </c>
      <c r="P117" s="30"/>
      <c r="Q117" s="30"/>
      <c r="R117" s="30"/>
      <c r="S117" s="30"/>
      <c r="T117" s="30"/>
      <c r="U117" s="29">
        <v>3549</v>
      </c>
      <c r="V117" s="30"/>
      <c r="W117" s="30"/>
      <c r="X117" s="30"/>
    </row>
    <row r="118" spans="3:24" ht="29.25" customHeight="1" x14ac:dyDescent="0.35">
      <c r="C118" s="26" t="s">
        <v>70</v>
      </c>
      <c r="D118" s="14"/>
      <c r="E118" s="14"/>
      <c r="F118" s="14"/>
      <c r="G118" s="14"/>
      <c r="H118" s="14"/>
      <c r="I118" s="14"/>
      <c r="J118" s="14"/>
      <c r="K118" s="7" t="s">
        <v>71</v>
      </c>
      <c r="L118" s="27" t="s">
        <v>218</v>
      </c>
      <c r="M118" s="28"/>
      <c r="N118" s="28"/>
      <c r="O118" s="29" t="s">
        <v>30</v>
      </c>
      <c r="P118" s="30"/>
      <c r="Q118" s="30"/>
      <c r="R118" s="30"/>
      <c r="S118" s="30"/>
      <c r="T118" s="30"/>
      <c r="U118" s="29">
        <v>11170</v>
      </c>
      <c r="V118" s="30"/>
      <c r="W118" s="30"/>
      <c r="X118" s="30"/>
    </row>
    <row r="119" spans="3:24" ht="29.25" customHeight="1" x14ac:dyDescent="0.35">
      <c r="C119" s="26" t="s">
        <v>42</v>
      </c>
      <c r="D119" s="14"/>
      <c r="E119" s="14"/>
      <c r="F119" s="14"/>
      <c r="G119" s="14"/>
      <c r="H119" s="14"/>
      <c r="I119" s="14"/>
      <c r="J119" s="14"/>
      <c r="K119" s="7" t="s">
        <v>43</v>
      </c>
      <c r="L119" s="27" t="s">
        <v>218</v>
      </c>
      <c r="M119" s="28"/>
      <c r="N119" s="28"/>
      <c r="O119" s="29" t="s">
        <v>30</v>
      </c>
      <c r="P119" s="30"/>
      <c r="Q119" s="30"/>
      <c r="R119" s="30"/>
      <c r="S119" s="30"/>
      <c r="T119" s="30"/>
      <c r="U119" s="29">
        <v>64836</v>
      </c>
      <c r="V119" s="30"/>
      <c r="W119" s="30"/>
      <c r="X119" s="30"/>
    </row>
    <row r="120" spans="3:24" x14ac:dyDescent="0.35">
      <c r="C120" s="31" t="s">
        <v>105</v>
      </c>
      <c r="D120" s="14"/>
      <c r="E120" s="14"/>
      <c r="F120" s="14"/>
      <c r="G120" s="14"/>
      <c r="H120" s="14"/>
      <c r="I120" s="14"/>
      <c r="J120" s="14"/>
      <c r="K120" s="5" t="s">
        <v>106</v>
      </c>
      <c r="L120" s="31" t="s">
        <v>30</v>
      </c>
      <c r="M120" s="14"/>
      <c r="N120" s="14"/>
      <c r="O120" s="32" t="s">
        <v>30</v>
      </c>
      <c r="P120" s="30"/>
      <c r="Q120" s="30"/>
      <c r="R120" s="30"/>
      <c r="S120" s="30"/>
      <c r="T120" s="30"/>
      <c r="U120" s="32">
        <v>73830</v>
      </c>
      <c r="V120" s="30"/>
      <c r="W120" s="30"/>
      <c r="X120" s="30"/>
    </row>
    <row r="121" spans="3:24" x14ac:dyDescent="0.35">
      <c r="C121" s="33" t="s">
        <v>35</v>
      </c>
      <c r="D121" s="14"/>
      <c r="E121" s="14"/>
      <c r="F121" s="14"/>
      <c r="G121" s="14"/>
      <c r="H121" s="14"/>
      <c r="I121" s="14"/>
      <c r="J121" s="14"/>
      <c r="K121" s="6" t="s">
        <v>30</v>
      </c>
      <c r="L121" s="33" t="s">
        <v>30</v>
      </c>
      <c r="M121" s="14"/>
      <c r="N121" s="14"/>
      <c r="O121" s="34" t="s">
        <v>30</v>
      </c>
      <c r="P121" s="30"/>
      <c r="Q121" s="30"/>
      <c r="R121" s="30"/>
      <c r="S121" s="30"/>
      <c r="T121" s="30"/>
      <c r="U121" s="34" t="s">
        <v>30</v>
      </c>
      <c r="V121" s="30"/>
      <c r="W121" s="30"/>
      <c r="X121" s="30"/>
    </row>
    <row r="122" spans="3:24" ht="29.25" customHeight="1" x14ac:dyDescent="0.35">
      <c r="C122" s="26" t="s">
        <v>70</v>
      </c>
      <c r="D122" s="14"/>
      <c r="E122" s="14"/>
      <c r="F122" s="14"/>
      <c r="G122" s="14"/>
      <c r="H122" s="14"/>
      <c r="I122" s="14"/>
      <c r="J122" s="14"/>
      <c r="K122" s="7" t="s">
        <v>71</v>
      </c>
      <c r="L122" s="27" t="s">
        <v>218</v>
      </c>
      <c r="M122" s="28"/>
      <c r="N122" s="28"/>
      <c r="O122" s="29" t="s">
        <v>30</v>
      </c>
      <c r="P122" s="30"/>
      <c r="Q122" s="30"/>
      <c r="R122" s="30"/>
      <c r="S122" s="30"/>
      <c r="T122" s="30"/>
      <c r="U122" s="29">
        <v>73830</v>
      </c>
      <c r="V122" s="30"/>
      <c r="W122" s="30"/>
      <c r="X122" s="30"/>
    </row>
    <row r="123" spans="3:24" x14ac:dyDescent="0.35">
      <c r="C123" s="31" t="s">
        <v>107</v>
      </c>
      <c r="D123" s="14"/>
      <c r="E123" s="14"/>
      <c r="F123" s="14"/>
      <c r="G123" s="14"/>
      <c r="H123" s="14"/>
      <c r="I123" s="14"/>
      <c r="J123" s="14"/>
      <c r="K123" s="5" t="s">
        <v>108</v>
      </c>
      <c r="L123" s="31" t="s">
        <v>30</v>
      </c>
      <c r="M123" s="14"/>
      <c r="N123" s="14"/>
      <c r="O123" s="32" t="s">
        <v>30</v>
      </c>
      <c r="P123" s="30"/>
      <c r="Q123" s="30"/>
      <c r="R123" s="30"/>
      <c r="S123" s="30"/>
      <c r="T123" s="30"/>
      <c r="U123" s="32">
        <v>22761</v>
      </c>
      <c r="V123" s="30"/>
      <c r="W123" s="30"/>
      <c r="X123" s="30"/>
    </row>
    <row r="124" spans="3:24" x14ac:dyDescent="0.35">
      <c r="C124" s="33" t="s">
        <v>35</v>
      </c>
      <c r="D124" s="14"/>
      <c r="E124" s="14"/>
      <c r="F124" s="14"/>
      <c r="G124" s="14"/>
      <c r="H124" s="14"/>
      <c r="I124" s="14"/>
      <c r="J124" s="14"/>
      <c r="K124" s="6" t="s">
        <v>30</v>
      </c>
      <c r="L124" s="33" t="s">
        <v>30</v>
      </c>
      <c r="M124" s="14"/>
      <c r="N124" s="14"/>
      <c r="O124" s="34" t="s">
        <v>30</v>
      </c>
      <c r="P124" s="30"/>
      <c r="Q124" s="30"/>
      <c r="R124" s="30"/>
      <c r="S124" s="30"/>
      <c r="T124" s="30"/>
      <c r="U124" s="34" t="s">
        <v>30</v>
      </c>
      <c r="V124" s="30"/>
      <c r="W124" s="30"/>
      <c r="X124" s="30"/>
    </row>
    <row r="125" spans="3:24" ht="29.25" customHeight="1" x14ac:dyDescent="0.35">
      <c r="C125" s="26" t="s">
        <v>46</v>
      </c>
      <c r="D125" s="14"/>
      <c r="E125" s="14"/>
      <c r="F125" s="14"/>
      <c r="G125" s="14"/>
      <c r="H125" s="14"/>
      <c r="I125" s="14"/>
      <c r="J125" s="14"/>
      <c r="K125" s="7" t="s">
        <v>47</v>
      </c>
      <c r="L125" s="27" t="s">
        <v>218</v>
      </c>
      <c r="M125" s="28"/>
      <c r="N125" s="28"/>
      <c r="O125" s="29" t="s">
        <v>30</v>
      </c>
      <c r="P125" s="30"/>
      <c r="Q125" s="30"/>
      <c r="R125" s="30"/>
      <c r="S125" s="30"/>
      <c r="T125" s="30"/>
      <c r="U125" s="29">
        <v>8751</v>
      </c>
      <c r="V125" s="30"/>
      <c r="W125" s="30"/>
      <c r="X125" s="30"/>
    </row>
    <row r="126" spans="3:24" ht="29.25" customHeight="1" x14ac:dyDescent="0.35">
      <c r="C126" s="26" t="s">
        <v>54</v>
      </c>
      <c r="D126" s="14"/>
      <c r="E126" s="14"/>
      <c r="F126" s="14"/>
      <c r="G126" s="14"/>
      <c r="H126" s="14"/>
      <c r="I126" s="14"/>
      <c r="J126" s="14"/>
      <c r="K126" s="7" t="s">
        <v>55</v>
      </c>
      <c r="L126" s="27" t="s">
        <v>218</v>
      </c>
      <c r="M126" s="28"/>
      <c r="N126" s="28"/>
      <c r="O126" s="29" t="s">
        <v>30</v>
      </c>
      <c r="P126" s="30"/>
      <c r="Q126" s="30"/>
      <c r="R126" s="30"/>
      <c r="S126" s="30"/>
      <c r="T126" s="30"/>
      <c r="U126" s="29">
        <v>6195</v>
      </c>
      <c r="V126" s="30"/>
      <c r="W126" s="30"/>
      <c r="X126" s="30"/>
    </row>
    <row r="127" spans="3:24" ht="29.25" customHeight="1" x14ac:dyDescent="0.35">
      <c r="C127" s="26" t="s">
        <v>70</v>
      </c>
      <c r="D127" s="14"/>
      <c r="E127" s="14"/>
      <c r="F127" s="14"/>
      <c r="G127" s="14"/>
      <c r="H127" s="14"/>
      <c r="I127" s="14"/>
      <c r="J127" s="14"/>
      <c r="K127" s="7" t="s">
        <v>71</v>
      </c>
      <c r="L127" s="27" t="s">
        <v>218</v>
      </c>
      <c r="M127" s="28"/>
      <c r="N127" s="28"/>
      <c r="O127" s="29" t="s">
        <v>30</v>
      </c>
      <c r="P127" s="30"/>
      <c r="Q127" s="30"/>
      <c r="R127" s="30"/>
      <c r="S127" s="30"/>
      <c r="T127" s="30"/>
      <c r="U127" s="29">
        <v>7815</v>
      </c>
      <c r="V127" s="30"/>
      <c r="W127" s="30"/>
      <c r="X127" s="30"/>
    </row>
    <row r="128" spans="3:24" x14ac:dyDescent="0.35">
      <c r="C128" s="31" t="s">
        <v>109</v>
      </c>
      <c r="D128" s="14"/>
      <c r="E128" s="14"/>
      <c r="F128" s="14"/>
      <c r="G128" s="14"/>
      <c r="H128" s="14"/>
      <c r="I128" s="14"/>
      <c r="J128" s="14"/>
      <c r="K128" s="5" t="s">
        <v>110</v>
      </c>
      <c r="L128" s="31" t="s">
        <v>30</v>
      </c>
      <c r="M128" s="14"/>
      <c r="N128" s="14"/>
      <c r="O128" s="32" t="s">
        <v>30</v>
      </c>
      <c r="P128" s="30"/>
      <c r="Q128" s="30"/>
      <c r="R128" s="30"/>
      <c r="S128" s="30"/>
      <c r="T128" s="30"/>
      <c r="U128" s="32">
        <v>751900</v>
      </c>
      <c r="V128" s="30"/>
      <c r="W128" s="30"/>
      <c r="X128" s="30"/>
    </row>
    <row r="129" spans="3:24" x14ac:dyDescent="0.35">
      <c r="C129" s="33" t="s">
        <v>35</v>
      </c>
      <c r="D129" s="14"/>
      <c r="E129" s="14"/>
      <c r="F129" s="14"/>
      <c r="G129" s="14"/>
      <c r="H129" s="14"/>
      <c r="I129" s="14"/>
      <c r="J129" s="14"/>
      <c r="K129" s="6" t="s">
        <v>30</v>
      </c>
      <c r="L129" s="33" t="s">
        <v>30</v>
      </c>
      <c r="M129" s="14"/>
      <c r="N129" s="14"/>
      <c r="O129" s="34" t="s">
        <v>30</v>
      </c>
      <c r="P129" s="30"/>
      <c r="Q129" s="30"/>
      <c r="R129" s="30"/>
      <c r="S129" s="30"/>
      <c r="T129" s="30"/>
      <c r="U129" s="34" t="s">
        <v>30</v>
      </c>
      <c r="V129" s="30"/>
      <c r="W129" s="30"/>
      <c r="X129" s="30"/>
    </row>
    <row r="130" spans="3:24" ht="29.25" customHeight="1" x14ac:dyDescent="0.35">
      <c r="C130" s="26" t="s">
        <v>111</v>
      </c>
      <c r="D130" s="14"/>
      <c r="E130" s="14"/>
      <c r="F130" s="14"/>
      <c r="G130" s="14"/>
      <c r="H130" s="14"/>
      <c r="I130" s="14"/>
      <c r="J130" s="14"/>
      <c r="K130" s="7" t="s">
        <v>112</v>
      </c>
      <c r="L130" s="27" t="s">
        <v>218</v>
      </c>
      <c r="M130" s="28"/>
      <c r="N130" s="28"/>
      <c r="O130" s="29" t="s">
        <v>30</v>
      </c>
      <c r="P130" s="30"/>
      <c r="Q130" s="30"/>
      <c r="R130" s="30"/>
      <c r="S130" s="30"/>
      <c r="T130" s="30"/>
      <c r="U130" s="29">
        <v>152550</v>
      </c>
      <c r="V130" s="30"/>
      <c r="W130" s="30"/>
      <c r="X130" s="30"/>
    </row>
    <row r="131" spans="3:24" ht="29.25" customHeight="1" x14ac:dyDescent="0.35">
      <c r="C131" s="26" t="s">
        <v>113</v>
      </c>
      <c r="D131" s="14"/>
      <c r="E131" s="14"/>
      <c r="F131" s="14"/>
      <c r="G131" s="14"/>
      <c r="H131" s="14"/>
      <c r="I131" s="14"/>
      <c r="J131" s="14"/>
      <c r="K131" s="7" t="s">
        <v>114</v>
      </c>
      <c r="L131" s="27" t="s">
        <v>218</v>
      </c>
      <c r="M131" s="28"/>
      <c r="N131" s="28"/>
      <c r="O131" s="29" t="s">
        <v>30</v>
      </c>
      <c r="P131" s="30"/>
      <c r="Q131" s="30"/>
      <c r="R131" s="30"/>
      <c r="S131" s="30"/>
      <c r="T131" s="30"/>
      <c r="U131" s="29">
        <v>177907</v>
      </c>
      <c r="V131" s="30"/>
      <c r="W131" s="30"/>
      <c r="X131" s="30"/>
    </row>
    <row r="132" spans="3:24" ht="29.25" customHeight="1" x14ac:dyDescent="0.35">
      <c r="C132" s="26" t="s">
        <v>70</v>
      </c>
      <c r="D132" s="14"/>
      <c r="E132" s="14"/>
      <c r="F132" s="14"/>
      <c r="G132" s="14"/>
      <c r="H132" s="14"/>
      <c r="I132" s="14"/>
      <c r="J132" s="14"/>
      <c r="K132" s="7" t="s">
        <v>71</v>
      </c>
      <c r="L132" s="27" t="s">
        <v>218</v>
      </c>
      <c r="M132" s="28"/>
      <c r="N132" s="28"/>
      <c r="O132" s="29" t="s">
        <v>30</v>
      </c>
      <c r="P132" s="30"/>
      <c r="Q132" s="30"/>
      <c r="R132" s="30"/>
      <c r="S132" s="30"/>
      <c r="T132" s="30"/>
      <c r="U132" s="29">
        <v>205000</v>
      </c>
      <c r="V132" s="30"/>
      <c r="W132" s="30"/>
      <c r="X132" s="30"/>
    </row>
    <row r="133" spans="3:24" ht="29.25" customHeight="1" x14ac:dyDescent="0.35">
      <c r="C133" s="26" t="s">
        <v>81</v>
      </c>
      <c r="D133" s="14"/>
      <c r="E133" s="14"/>
      <c r="F133" s="14"/>
      <c r="G133" s="14"/>
      <c r="H133" s="14"/>
      <c r="I133" s="14"/>
      <c r="J133" s="14"/>
      <c r="K133" s="7" t="s">
        <v>82</v>
      </c>
      <c r="L133" s="27" t="s">
        <v>218</v>
      </c>
      <c r="M133" s="28"/>
      <c r="N133" s="28"/>
      <c r="O133" s="29" t="s">
        <v>30</v>
      </c>
      <c r="P133" s="30"/>
      <c r="Q133" s="30"/>
      <c r="R133" s="30"/>
      <c r="S133" s="30"/>
      <c r="T133" s="30"/>
      <c r="U133" s="29">
        <v>22761</v>
      </c>
      <c r="V133" s="30"/>
      <c r="W133" s="30"/>
      <c r="X133" s="30"/>
    </row>
    <row r="134" spans="3:24" ht="29.25" customHeight="1" x14ac:dyDescent="0.35">
      <c r="C134" s="26" t="s">
        <v>91</v>
      </c>
      <c r="D134" s="14"/>
      <c r="E134" s="14"/>
      <c r="F134" s="14"/>
      <c r="G134" s="14"/>
      <c r="H134" s="14"/>
      <c r="I134" s="14"/>
      <c r="J134" s="14"/>
      <c r="K134" s="7" t="s">
        <v>92</v>
      </c>
      <c r="L134" s="27" t="s">
        <v>218</v>
      </c>
      <c r="M134" s="28"/>
      <c r="N134" s="28"/>
      <c r="O134" s="29" t="s">
        <v>30</v>
      </c>
      <c r="P134" s="30"/>
      <c r="Q134" s="30"/>
      <c r="R134" s="30"/>
      <c r="S134" s="30"/>
      <c r="T134" s="30"/>
      <c r="U134" s="29">
        <v>193682</v>
      </c>
      <c r="V134" s="30"/>
      <c r="W134" s="30"/>
      <c r="X134" s="30"/>
    </row>
    <row r="135" spans="3:24" ht="21" x14ac:dyDescent="0.35">
      <c r="C135" s="31" t="s">
        <v>115</v>
      </c>
      <c r="D135" s="14"/>
      <c r="E135" s="14"/>
      <c r="F135" s="14"/>
      <c r="G135" s="14"/>
      <c r="H135" s="14"/>
      <c r="I135" s="14"/>
      <c r="J135" s="14"/>
      <c r="K135" s="5" t="s">
        <v>116</v>
      </c>
      <c r="L135" s="31" t="s">
        <v>30</v>
      </c>
      <c r="M135" s="14"/>
      <c r="N135" s="14"/>
      <c r="O135" s="32" t="s">
        <v>30</v>
      </c>
      <c r="P135" s="30"/>
      <c r="Q135" s="30"/>
      <c r="R135" s="30"/>
      <c r="S135" s="30"/>
      <c r="T135" s="30"/>
      <c r="U135" s="32">
        <v>350006</v>
      </c>
      <c r="V135" s="30"/>
      <c r="W135" s="30"/>
      <c r="X135" s="30"/>
    </row>
    <row r="136" spans="3:24" x14ac:dyDescent="0.35">
      <c r="C136" s="33" t="s">
        <v>35</v>
      </c>
      <c r="D136" s="14"/>
      <c r="E136" s="14"/>
      <c r="F136" s="14"/>
      <c r="G136" s="14"/>
      <c r="H136" s="14"/>
      <c r="I136" s="14"/>
      <c r="J136" s="14"/>
      <c r="K136" s="6" t="s">
        <v>30</v>
      </c>
      <c r="L136" s="33" t="s">
        <v>30</v>
      </c>
      <c r="M136" s="14"/>
      <c r="N136" s="14"/>
      <c r="O136" s="34" t="s">
        <v>30</v>
      </c>
      <c r="P136" s="30"/>
      <c r="Q136" s="30"/>
      <c r="R136" s="30"/>
      <c r="S136" s="30"/>
      <c r="T136" s="30"/>
      <c r="U136" s="34" t="s">
        <v>30</v>
      </c>
      <c r="V136" s="30"/>
      <c r="W136" s="30"/>
      <c r="X136" s="30"/>
    </row>
    <row r="137" spans="3:24" ht="29.25" customHeight="1" x14ac:dyDescent="0.35">
      <c r="C137" s="26" t="s">
        <v>117</v>
      </c>
      <c r="D137" s="14"/>
      <c r="E137" s="14"/>
      <c r="F137" s="14"/>
      <c r="G137" s="14"/>
      <c r="H137" s="14"/>
      <c r="I137" s="14"/>
      <c r="J137" s="14"/>
      <c r="K137" s="7" t="s">
        <v>118</v>
      </c>
      <c r="L137" s="27" t="s">
        <v>218</v>
      </c>
      <c r="M137" s="28"/>
      <c r="N137" s="28"/>
      <c r="O137" s="29" t="s">
        <v>30</v>
      </c>
      <c r="P137" s="30"/>
      <c r="Q137" s="30"/>
      <c r="R137" s="30"/>
      <c r="S137" s="30"/>
      <c r="T137" s="30"/>
      <c r="U137" s="29">
        <v>90174</v>
      </c>
      <c r="V137" s="30"/>
      <c r="W137" s="30"/>
      <c r="X137" s="30"/>
    </row>
    <row r="138" spans="3:24" ht="29.25" customHeight="1" x14ac:dyDescent="0.35">
      <c r="C138" s="26" t="s">
        <v>46</v>
      </c>
      <c r="D138" s="14"/>
      <c r="E138" s="14"/>
      <c r="F138" s="14"/>
      <c r="G138" s="14"/>
      <c r="H138" s="14"/>
      <c r="I138" s="14"/>
      <c r="J138" s="14"/>
      <c r="K138" s="7" t="s">
        <v>47</v>
      </c>
      <c r="L138" s="27" t="s">
        <v>218</v>
      </c>
      <c r="M138" s="28"/>
      <c r="N138" s="28"/>
      <c r="O138" s="29" t="s">
        <v>30</v>
      </c>
      <c r="P138" s="30"/>
      <c r="Q138" s="30"/>
      <c r="R138" s="30"/>
      <c r="S138" s="30"/>
      <c r="T138" s="30"/>
      <c r="U138" s="29">
        <v>254853</v>
      </c>
      <c r="V138" s="30"/>
      <c r="W138" s="30"/>
      <c r="X138" s="30"/>
    </row>
    <row r="139" spans="3:24" ht="29.25" customHeight="1" x14ac:dyDescent="0.35">
      <c r="C139" s="26" t="s">
        <v>119</v>
      </c>
      <c r="D139" s="14"/>
      <c r="E139" s="14"/>
      <c r="F139" s="14"/>
      <c r="G139" s="14"/>
      <c r="H139" s="14"/>
      <c r="I139" s="14"/>
      <c r="J139" s="14"/>
      <c r="K139" s="7" t="s">
        <v>120</v>
      </c>
      <c r="L139" s="27" t="s">
        <v>218</v>
      </c>
      <c r="M139" s="28"/>
      <c r="N139" s="28"/>
      <c r="O139" s="29" t="s">
        <v>30</v>
      </c>
      <c r="P139" s="30"/>
      <c r="Q139" s="30"/>
      <c r="R139" s="30"/>
      <c r="S139" s="30"/>
      <c r="T139" s="30"/>
      <c r="U139" s="29">
        <v>4979</v>
      </c>
      <c r="V139" s="30"/>
      <c r="W139" s="30"/>
      <c r="X139" s="30"/>
    </row>
    <row r="140" spans="3:24" ht="21" x14ac:dyDescent="0.35">
      <c r="C140" s="31" t="s">
        <v>121</v>
      </c>
      <c r="D140" s="14"/>
      <c r="E140" s="14"/>
      <c r="F140" s="14"/>
      <c r="G140" s="14"/>
      <c r="H140" s="14"/>
      <c r="I140" s="14"/>
      <c r="J140" s="14"/>
      <c r="K140" s="5" t="s">
        <v>122</v>
      </c>
      <c r="L140" s="31" t="s">
        <v>30</v>
      </c>
      <c r="M140" s="14"/>
      <c r="N140" s="14"/>
      <c r="O140" s="32" t="s">
        <v>30</v>
      </c>
      <c r="P140" s="30"/>
      <c r="Q140" s="30"/>
      <c r="R140" s="30"/>
      <c r="S140" s="30"/>
      <c r="T140" s="30"/>
      <c r="U140" s="32">
        <v>70000</v>
      </c>
      <c r="V140" s="30"/>
      <c r="W140" s="30"/>
      <c r="X140" s="30"/>
    </row>
    <row r="141" spans="3:24" x14ac:dyDescent="0.35">
      <c r="C141" s="33" t="s">
        <v>35</v>
      </c>
      <c r="D141" s="14"/>
      <c r="E141" s="14"/>
      <c r="F141" s="14"/>
      <c r="G141" s="14"/>
      <c r="H141" s="14"/>
      <c r="I141" s="14"/>
      <c r="J141" s="14"/>
      <c r="K141" s="6" t="s">
        <v>30</v>
      </c>
      <c r="L141" s="33" t="s">
        <v>30</v>
      </c>
      <c r="M141" s="14"/>
      <c r="N141" s="14"/>
      <c r="O141" s="34" t="s">
        <v>30</v>
      </c>
      <c r="P141" s="30"/>
      <c r="Q141" s="30"/>
      <c r="R141" s="30"/>
      <c r="S141" s="30"/>
      <c r="T141" s="30"/>
      <c r="U141" s="34" t="s">
        <v>30</v>
      </c>
      <c r="V141" s="30"/>
      <c r="W141" s="30"/>
      <c r="X141" s="30"/>
    </row>
    <row r="142" spans="3:24" ht="29.25" customHeight="1" x14ac:dyDescent="0.35">
      <c r="C142" s="26" t="s">
        <v>117</v>
      </c>
      <c r="D142" s="14"/>
      <c r="E142" s="14"/>
      <c r="F142" s="14"/>
      <c r="G142" s="14"/>
      <c r="H142" s="14"/>
      <c r="I142" s="14"/>
      <c r="J142" s="14"/>
      <c r="K142" s="7" t="s">
        <v>118</v>
      </c>
      <c r="L142" s="27" t="s">
        <v>218</v>
      </c>
      <c r="M142" s="28"/>
      <c r="N142" s="28"/>
      <c r="O142" s="29" t="s">
        <v>30</v>
      </c>
      <c r="P142" s="30"/>
      <c r="Q142" s="30"/>
      <c r="R142" s="30"/>
      <c r="S142" s="30"/>
      <c r="T142" s="30"/>
      <c r="U142" s="29">
        <v>69153</v>
      </c>
      <c r="V142" s="30"/>
      <c r="W142" s="30"/>
      <c r="X142" s="30"/>
    </row>
    <row r="143" spans="3:24" ht="29.25" customHeight="1" x14ac:dyDescent="0.35">
      <c r="C143" s="26" t="s">
        <v>42</v>
      </c>
      <c r="D143" s="14"/>
      <c r="E143" s="14"/>
      <c r="F143" s="14"/>
      <c r="G143" s="14"/>
      <c r="H143" s="14"/>
      <c r="I143" s="14"/>
      <c r="J143" s="14"/>
      <c r="K143" s="7" t="s">
        <v>43</v>
      </c>
      <c r="L143" s="27" t="s">
        <v>218</v>
      </c>
      <c r="M143" s="28"/>
      <c r="N143" s="28"/>
      <c r="O143" s="29" t="s">
        <v>30</v>
      </c>
      <c r="P143" s="30"/>
      <c r="Q143" s="30"/>
      <c r="R143" s="30"/>
      <c r="S143" s="30"/>
      <c r="T143" s="30"/>
      <c r="U143" s="29">
        <v>847</v>
      </c>
      <c r="V143" s="30"/>
      <c r="W143" s="30"/>
      <c r="X143" s="30"/>
    </row>
    <row r="144" spans="3:24" x14ac:dyDescent="0.35">
      <c r="C144" s="31" t="s">
        <v>123</v>
      </c>
      <c r="D144" s="14"/>
      <c r="E144" s="14"/>
      <c r="F144" s="14"/>
      <c r="G144" s="14"/>
      <c r="H144" s="14"/>
      <c r="I144" s="14"/>
      <c r="J144" s="14"/>
      <c r="K144" s="5" t="s">
        <v>124</v>
      </c>
      <c r="L144" s="31" t="s">
        <v>30</v>
      </c>
      <c r="M144" s="14"/>
      <c r="N144" s="14"/>
      <c r="O144" s="32" t="s">
        <v>30</v>
      </c>
      <c r="P144" s="30"/>
      <c r="Q144" s="30"/>
      <c r="R144" s="30"/>
      <c r="S144" s="30"/>
      <c r="T144" s="30"/>
      <c r="U144" s="32">
        <v>321058</v>
      </c>
      <c r="V144" s="30"/>
      <c r="W144" s="30"/>
      <c r="X144" s="30"/>
    </row>
    <row r="145" spans="3:24" x14ac:dyDescent="0.35">
      <c r="C145" s="33" t="s">
        <v>35</v>
      </c>
      <c r="D145" s="14"/>
      <c r="E145" s="14"/>
      <c r="F145" s="14"/>
      <c r="G145" s="14"/>
      <c r="H145" s="14"/>
      <c r="I145" s="14"/>
      <c r="J145" s="14"/>
      <c r="K145" s="6" t="s">
        <v>30</v>
      </c>
      <c r="L145" s="33" t="s">
        <v>30</v>
      </c>
      <c r="M145" s="14"/>
      <c r="N145" s="14"/>
      <c r="O145" s="34" t="s">
        <v>30</v>
      </c>
      <c r="P145" s="30"/>
      <c r="Q145" s="30"/>
      <c r="R145" s="30"/>
      <c r="S145" s="30"/>
      <c r="T145" s="30"/>
      <c r="U145" s="34" t="s">
        <v>30</v>
      </c>
      <c r="V145" s="30"/>
      <c r="W145" s="30"/>
      <c r="X145" s="30"/>
    </row>
    <row r="146" spans="3:24" ht="29.25" customHeight="1" x14ac:dyDescent="0.35">
      <c r="C146" s="26" t="s">
        <v>111</v>
      </c>
      <c r="D146" s="14"/>
      <c r="E146" s="14"/>
      <c r="F146" s="14"/>
      <c r="G146" s="14"/>
      <c r="H146" s="14"/>
      <c r="I146" s="14"/>
      <c r="J146" s="14"/>
      <c r="K146" s="7" t="s">
        <v>112</v>
      </c>
      <c r="L146" s="27" t="s">
        <v>218</v>
      </c>
      <c r="M146" s="28"/>
      <c r="N146" s="28"/>
      <c r="O146" s="29" t="s">
        <v>30</v>
      </c>
      <c r="P146" s="30"/>
      <c r="Q146" s="30"/>
      <c r="R146" s="30"/>
      <c r="S146" s="30"/>
      <c r="T146" s="30"/>
      <c r="U146" s="29">
        <v>90400</v>
      </c>
      <c r="V146" s="30"/>
      <c r="W146" s="30"/>
      <c r="X146" s="30"/>
    </row>
    <row r="147" spans="3:24" ht="29.25" customHeight="1" x14ac:dyDescent="0.35">
      <c r="C147" s="26" t="s">
        <v>46</v>
      </c>
      <c r="D147" s="14"/>
      <c r="E147" s="14"/>
      <c r="F147" s="14"/>
      <c r="G147" s="14"/>
      <c r="H147" s="14"/>
      <c r="I147" s="14"/>
      <c r="J147" s="14"/>
      <c r="K147" s="7" t="s">
        <v>47</v>
      </c>
      <c r="L147" s="27" t="s">
        <v>218</v>
      </c>
      <c r="M147" s="28"/>
      <c r="N147" s="28"/>
      <c r="O147" s="29" t="s">
        <v>30</v>
      </c>
      <c r="P147" s="30"/>
      <c r="Q147" s="30"/>
      <c r="R147" s="30"/>
      <c r="S147" s="30"/>
      <c r="T147" s="30"/>
      <c r="U147" s="29">
        <v>36858</v>
      </c>
      <c r="V147" s="30"/>
      <c r="W147" s="30"/>
      <c r="X147" s="30"/>
    </row>
    <row r="148" spans="3:24" ht="29.25" customHeight="1" x14ac:dyDescent="0.35">
      <c r="C148" s="26" t="s">
        <v>97</v>
      </c>
      <c r="D148" s="14"/>
      <c r="E148" s="14"/>
      <c r="F148" s="14"/>
      <c r="G148" s="14"/>
      <c r="H148" s="14"/>
      <c r="I148" s="14"/>
      <c r="J148" s="14"/>
      <c r="K148" s="7" t="s">
        <v>98</v>
      </c>
      <c r="L148" s="27" t="s">
        <v>218</v>
      </c>
      <c r="M148" s="28"/>
      <c r="N148" s="28"/>
      <c r="O148" s="29" t="s">
        <v>30</v>
      </c>
      <c r="P148" s="30"/>
      <c r="Q148" s="30"/>
      <c r="R148" s="30"/>
      <c r="S148" s="30"/>
      <c r="T148" s="30"/>
      <c r="U148" s="29">
        <v>193800</v>
      </c>
      <c r="V148" s="30"/>
      <c r="W148" s="30"/>
      <c r="X148" s="30"/>
    </row>
    <row r="149" spans="3:24" x14ac:dyDescent="0.35">
      <c r="C149" s="31" t="s">
        <v>125</v>
      </c>
      <c r="D149" s="14"/>
      <c r="E149" s="14"/>
      <c r="F149" s="14"/>
      <c r="G149" s="14"/>
      <c r="H149" s="14"/>
      <c r="I149" s="14"/>
      <c r="J149" s="14"/>
      <c r="K149" s="5" t="s">
        <v>126</v>
      </c>
      <c r="L149" s="31" t="s">
        <v>30</v>
      </c>
      <c r="M149" s="14"/>
      <c r="N149" s="14"/>
      <c r="O149" s="32" t="s">
        <v>30</v>
      </c>
      <c r="P149" s="30"/>
      <c r="Q149" s="30"/>
      <c r="R149" s="30"/>
      <c r="S149" s="30"/>
      <c r="T149" s="30"/>
      <c r="U149" s="32">
        <v>433</v>
      </c>
      <c r="V149" s="30"/>
      <c r="W149" s="30"/>
      <c r="X149" s="30"/>
    </row>
    <row r="150" spans="3:24" x14ac:dyDescent="0.35">
      <c r="C150" s="33" t="s">
        <v>35</v>
      </c>
      <c r="D150" s="14"/>
      <c r="E150" s="14"/>
      <c r="F150" s="14"/>
      <c r="G150" s="14"/>
      <c r="H150" s="14"/>
      <c r="I150" s="14"/>
      <c r="J150" s="14"/>
      <c r="K150" s="6" t="s">
        <v>30</v>
      </c>
      <c r="L150" s="33" t="s">
        <v>30</v>
      </c>
      <c r="M150" s="14"/>
      <c r="N150" s="14"/>
      <c r="O150" s="34" t="s">
        <v>30</v>
      </c>
      <c r="P150" s="30"/>
      <c r="Q150" s="30"/>
      <c r="R150" s="30"/>
      <c r="S150" s="30"/>
      <c r="T150" s="30"/>
      <c r="U150" s="34" t="s">
        <v>30</v>
      </c>
      <c r="V150" s="30"/>
      <c r="W150" s="30"/>
      <c r="X150" s="30"/>
    </row>
    <row r="151" spans="3:24" ht="29.25" customHeight="1" x14ac:dyDescent="0.35">
      <c r="C151" s="26" t="s">
        <v>42</v>
      </c>
      <c r="D151" s="14"/>
      <c r="E151" s="14"/>
      <c r="F151" s="14"/>
      <c r="G151" s="14"/>
      <c r="H151" s="14"/>
      <c r="I151" s="14"/>
      <c r="J151" s="14"/>
      <c r="K151" s="7" t="s">
        <v>43</v>
      </c>
      <c r="L151" s="27" t="s">
        <v>218</v>
      </c>
      <c r="M151" s="28"/>
      <c r="N151" s="28"/>
      <c r="O151" s="29" t="s">
        <v>30</v>
      </c>
      <c r="P151" s="30"/>
      <c r="Q151" s="30"/>
      <c r="R151" s="30"/>
      <c r="S151" s="30"/>
      <c r="T151" s="30"/>
      <c r="U151" s="29">
        <v>433</v>
      </c>
      <c r="V151" s="30"/>
      <c r="W151" s="30"/>
      <c r="X151" s="30"/>
    </row>
    <row r="152" spans="3:24" ht="21" x14ac:dyDescent="0.35">
      <c r="C152" s="31" t="s">
        <v>127</v>
      </c>
      <c r="D152" s="14"/>
      <c r="E152" s="14"/>
      <c r="F152" s="14"/>
      <c r="G152" s="14"/>
      <c r="H152" s="14"/>
      <c r="I152" s="14"/>
      <c r="J152" s="14"/>
      <c r="K152" s="5" t="s">
        <v>128</v>
      </c>
      <c r="L152" s="31" t="s">
        <v>30</v>
      </c>
      <c r="M152" s="14"/>
      <c r="N152" s="14"/>
      <c r="O152" s="32" t="s">
        <v>30</v>
      </c>
      <c r="P152" s="30"/>
      <c r="Q152" s="30"/>
      <c r="R152" s="30"/>
      <c r="S152" s="30"/>
      <c r="T152" s="30"/>
      <c r="U152" s="32">
        <v>1432714</v>
      </c>
      <c r="V152" s="30"/>
      <c r="W152" s="30"/>
      <c r="X152" s="30"/>
    </row>
    <row r="153" spans="3:24" x14ac:dyDescent="0.35">
      <c r="C153" s="33" t="s">
        <v>35</v>
      </c>
      <c r="D153" s="14"/>
      <c r="E153" s="14"/>
      <c r="F153" s="14"/>
      <c r="G153" s="14"/>
      <c r="H153" s="14"/>
      <c r="I153" s="14"/>
      <c r="J153" s="14"/>
      <c r="K153" s="6" t="s">
        <v>30</v>
      </c>
      <c r="L153" s="33" t="s">
        <v>30</v>
      </c>
      <c r="M153" s="14"/>
      <c r="N153" s="14"/>
      <c r="O153" s="34" t="s">
        <v>30</v>
      </c>
      <c r="P153" s="30"/>
      <c r="Q153" s="30"/>
      <c r="R153" s="30"/>
      <c r="S153" s="30"/>
      <c r="T153" s="30"/>
      <c r="U153" s="34" t="s">
        <v>30</v>
      </c>
      <c r="V153" s="30"/>
      <c r="W153" s="30"/>
      <c r="X153" s="30"/>
    </row>
    <row r="154" spans="3:24" ht="29.25" customHeight="1" x14ac:dyDescent="0.35">
      <c r="C154" s="26" t="s">
        <v>111</v>
      </c>
      <c r="D154" s="14"/>
      <c r="E154" s="14"/>
      <c r="F154" s="14"/>
      <c r="G154" s="14"/>
      <c r="H154" s="14"/>
      <c r="I154" s="14"/>
      <c r="J154" s="14"/>
      <c r="K154" s="7" t="s">
        <v>112</v>
      </c>
      <c r="L154" s="27" t="s">
        <v>218</v>
      </c>
      <c r="M154" s="28"/>
      <c r="N154" s="28"/>
      <c r="O154" s="29" t="s">
        <v>30</v>
      </c>
      <c r="P154" s="30"/>
      <c r="Q154" s="30"/>
      <c r="R154" s="30"/>
      <c r="S154" s="30"/>
      <c r="T154" s="30"/>
      <c r="U154" s="29">
        <v>80000</v>
      </c>
      <c r="V154" s="30"/>
      <c r="W154" s="30"/>
      <c r="X154" s="30"/>
    </row>
    <row r="155" spans="3:24" ht="29.25" customHeight="1" x14ac:dyDescent="0.35">
      <c r="C155" s="26" t="s">
        <v>113</v>
      </c>
      <c r="D155" s="14"/>
      <c r="E155" s="14"/>
      <c r="F155" s="14"/>
      <c r="G155" s="14"/>
      <c r="H155" s="14"/>
      <c r="I155" s="14"/>
      <c r="J155" s="14"/>
      <c r="K155" s="7" t="s">
        <v>114</v>
      </c>
      <c r="L155" s="27" t="s">
        <v>218</v>
      </c>
      <c r="M155" s="28"/>
      <c r="N155" s="28"/>
      <c r="O155" s="29" t="s">
        <v>30</v>
      </c>
      <c r="P155" s="30"/>
      <c r="Q155" s="30"/>
      <c r="R155" s="30"/>
      <c r="S155" s="30"/>
      <c r="T155" s="30"/>
      <c r="U155" s="29">
        <v>1041134</v>
      </c>
      <c r="V155" s="30"/>
      <c r="W155" s="30"/>
      <c r="X155" s="30"/>
    </row>
    <row r="156" spans="3:24" ht="29.25" customHeight="1" x14ac:dyDescent="0.35">
      <c r="C156" s="26" t="s">
        <v>46</v>
      </c>
      <c r="D156" s="14"/>
      <c r="E156" s="14"/>
      <c r="F156" s="14"/>
      <c r="G156" s="14"/>
      <c r="H156" s="14"/>
      <c r="I156" s="14"/>
      <c r="J156" s="14"/>
      <c r="K156" s="7" t="s">
        <v>47</v>
      </c>
      <c r="L156" s="27" t="s">
        <v>218</v>
      </c>
      <c r="M156" s="28"/>
      <c r="N156" s="28"/>
      <c r="O156" s="29" t="s">
        <v>30</v>
      </c>
      <c r="P156" s="30"/>
      <c r="Q156" s="30"/>
      <c r="R156" s="30"/>
      <c r="S156" s="30"/>
      <c r="T156" s="30"/>
      <c r="U156" s="29">
        <v>1580</v>
      </c>
      <c r="V156" s="30"/>
      <c r="W156" s="30"/>
      <c r="X156" s="30"/>
    </row>
    <row r="157" spans="3:24" ht="29.25" customHeight="1" x14ac:dyDescent="0.35">
      <c r="C157" s="26" t="s">
        <v>95</v>
      </c>
      <c r="D157" s="14"/>
      <c r="E157" s="14"/>
      <c r="F157" s="14"/>
      <c r="G157" s="14"/>
      <c r="H157" s="14"/>
      <c r="I157" s="14"/>
      <c r="J157" s="14"/>
      <c r="K157" s="7" t="s">
        <v>96</v>
      </c>
      <c r="L157" s="27" t="s">
        <v>218</v>
      </c>
      <c r="M157" s="28"/>
      <c r="N157" s="28"/>
      <c r="O157" s="29" t="s">
        <v>30</v>
      </c>
      <c r="P157" s="30"/>
      <c r="Q157" s="30"/>
      <c r="R157" s="30"/>
      <c r="S157" s="30"/>
      <c r="T157" s="30"/>
      <c r="U157" s="29">
        <v>310000</v>
      </c>
      <c r="V157" s="30"/>
      <c r="W157" s="30"/>
      <c r="X157" s="30"/>
    </row>
    <row r="158" spans="3:24" ht="21" x14ac:dyDescent="0.35">
      <c r="C158" s="31" t="s">
        <v>129</v>
      </c>
      <c r="D158" s="14"/>
      <c r="E158" s="14"/>
      <c r="F158" s="14"/>
      <c r="G158" s="14"/>
      <c r="H158" s="14"/>
      <c r="I158" s="14"/>
      <c r="J158" s="14"/>
      <c r="K158" s="5" t="s">
        <v>130</v>
      </c>
      <c r="L158" s="31" t="s">
        <v>30</v>
      </c>
      <c r="M158" s="14"/>
      <c r="N158" s="14"/>
      <c r="O158" s="32" t="s">
        <v>30</v>
      </c>
      <c r="P158" s="30"/>
      <c r="Q158" s="30"/>
      <c r="R158" s="30"/>
      <c r="S158" s="30"/>
      <c r="T158" s="30"/>
      <c r="U158" s="32">
        <v>202971</v>
      </c>
      <c r="V158" s="30"/>
      <c r="W158" s="30"/>
      <c r="X158" s="30"/>
    </row>
    <row r="159" spans="3:24" x14ac:dyDescent="0.35">
      <c r="C159" s="33" t="s">
        <v>35</v>
      </c>
      <c r="D159" s="14"/>
      <c r="E159" s="14"/>
      <c r="F159" s="14"/>
      <c r="G159" s="14"/>
      <c r="H159" s="14"/>
      <c r="I159" s="14"/>
      <c r="J159" s="14"/>
      <c r="K159" s="6" t="s">
        <v>30</v>
      </c>
      <c r="L159" s="33" t="s">
        <v>30</v>
      </c>
      <c r="M159" s="14"/>
      <c r="N159" s="14"/>
      <c r="O159" s="34" t="s">
        <v>30</v>
      </c>
      <c r="P159" s="30"/>
      <c r="Q159" s="30"/>
      <c r="R159" s="30"/>
      <c r="S159" s="30"/>
      <c r="T159" s="30"/>
      <c r="U159" s="34" t="s">
        <v>30</v>
      </c>
      <c r="V159" s="30"/>
      <c r="W159" s="30"/>
      <c r="X159" s="30"/>
    </row>
    <row r="160" spans="3:24" ht="29.25" customHeight="1" x14ac:dyDescent="0.35">
      <c r="C160" s="26" t="s">
        <v>117</v>
      </c>
      <c r="D160" s="14"/>
      <c r="E160" s="14"/>
      <c r="F160" s="14"/>
      <c r="G160" s="14"/>
      <c r="H160" s="14"/>
      <c r="I160" s="14"/>
      <c r="J160" s="14"/>
      <c r="K160" s="7" t="s">
        <v>118</v>
      </c>
      <c r="L160" s="27" t="s">
        <v>218</v>
      </c>
      <c r="M160" s="28"/>
      <c r="N160" s="28"/>
      <c r="O160" s="29" t="s">
        <v>30</v>
      </c>
      <c r="P160" s="30"/>
      <c r="Q160" s="30"/>
      <c r="R160" s="30"/>
      <c r="S160" s="30"/>
      <c r="T160" s="30"/>
      <c r="U160" s="29">
        <v>200473</v>
      </c>
      <c r="V160" s="30"/>
      <c r="W160" s="30"/>
      <c r="X160" s="30"/>
    </row>
    <row r="161" spans="3:26" ht="29.25" customHeight="1" x14ac:dyDescent="0.35">
      <c r="C161" s="26" t="s">
        <v>91</v>
      </c>
      <c r="D161" s="14"/>
      <c r="E161" s="14"/>
      <c r="F161" s="14"/>
      <c r="G161" s="14"/>
      <c r="H161" s="14"/>
      <c r="I161" s="14"/>
      <c r="J161" s="14"/>
      <c r="K161" s="7" t="s">
        <v>92</v>
      </c>
      <c r="L161" s="27" t="s">
        <v>218</v>
      </c>
      <c r="M161" s="28"/>
      <c r="N161" s="28"/>
      <c r="O161" s="29" t="s">
        <v>30</v>
      </c>
      <c r="P161" s="30"/>
      <c r="Q161" s="30"/>
      <c r="R161" s="30"/>
      <c r="S161" s="30"/>
      <c r="T161" s="30"/>
      <c r="U161" s="29">
        <v>2498</v>
      </c>
      <c r="V161" s="30"/>
      <c r="W161" s="30"/>
      <c r="X161" s="30"/>
    </row>
    <row r="162" spans="3:26" x14ac:dyDescent="0.35">
      <c r="C162" s="37" t="s">
        <v>131</v>
      </c>
      <c r="D162" s="14"/>
      <c r="E162" s="14"/>
      <c r="F162" s="14"/>
      <c r="G162" s="14"/>
      <c r="H162" s="14"/>
      <c r="I162" s="14"/>
      <c r="J162" s="14"/>
      <c r="K162" s="4" t="s">
        <v>132</v>
      </c>
      <c r="L162" s="37" t="s">
        <v>30</v>
      </c>
      <c r="M162" s="14"/>
      <c r="N162" s="14"/>
      <c r="O162" s="38" t="s">
        <v>30</v>
      </c>
      <c r="P162" s="30"/>
      <c r="Q162" s="30"/>
      <c r="R162" s="30"/>
      <c r="S162" s="30"/>
      <c r="T162" s="30"/>
      <c r="U162" s="38">
        <v>15671754</v>
      </c>
      <c r="V162" s="30"/>
      <c r="W162" s="30"/>
      <c r="X162" s="30"/>
    </row>
    <row r="163" spans="3:26" ht="21" x14ac:dyDescent="0.35">
      <c r="C163" s="31" t="s">
        <v>133</v>
      </c>
      <c r="D163" s="14"/>
      <c r="E163" s="14"/>
      <c r="F163" s="14"/>
      <c r="G163" s="14"/>
      <c r="H163" s="14"/>
      <c r="I163" s="14"/>
      <c r="J163" s="14"/>
      <c r="K163" s="5" t="s">
        <v>134</v>
      </c>
      <c r="L163" s="31" t="s">
        <v>30</v>
      </c>
      <c r="M163" s="14"/>
      <c r="N163" s="14"/>
      <c r="O163" s="32" t="s">
        <v>30</v>
      </c>
      <c r="P163" s="30"/>
      <c r="Q163" s="30"/>
      <c r="R163" s="30"/>
      <c r="S163" s="30"/>
      <c r="T163" s="30"/>
      <c r="U163" s="32">
        <v>1025000</v>
      </c>
      <c r="V163" s="30"/>
      <c r="W163" s="30"/>
      <c r="X163" s="30"/>
    </row>
    <row r="164" spans="3:26" x14ac:dyDescent="0.35">
      <c r="C164" s="33" t="s">
        <v>135</v>
      </c>
      <c r="D164" s="14"/>
      <c r="E164" s="14"/>
      <c r="F164" s="14"/>
      <c r="G164" s="14"/>
      <c r="H164" s="14"/>
      <c r="I164" s="14"/>
      <c r="J164" s="14"/>
      <c r="K164" s="6" t="s">
        <v>30</v>
      </c>
      <c r="L164" s="33" t="s">
        <v>30</v>
      </c>
      <c r="M164" s="14"/>
      <c r="N164" s="14"/>
      <c r="O164" s="34" t="s">
        <v>30</v>
      </c>
      <c r="P164" s="30"/>
      <c r="Q164" s="30"/>
      <c r="R164" s="30"/>
      <c r="S164" s="30"/>
      <c r="T164" s="30"/>
      <c r="U164" s="34" t="s">
        <v>30</v>
      </c>
      <c r="V164" s="30"/>
      <c r="W164" s="30"/>
      <c r="X164" s="30"/>
    </row>
    <row r="165" spans="3:26" ht="29.25" customHeight="1" x14ac:dyDescent="0.35">
      <c r="C165" s="26" t="s">
        <v>85</v>
      </c>
      <c r="D165" s="14"/>
      <c r="E165" s="14"/>
      <c r="F165" s="14"/>
      <c r="G165" s="14"/>
      <c r="H165" s="14"/>
      <c r="I165" s="14"/>
      <c r="J165" s="14"/>
      <c r="K165" s="7" t="s">
        <v>86</v>
      </c>
      <c r="L165" s="27" t="s">
        <v>218</v>
      </c>
      <c r="M165" s="28"/>
      <c r="N165" s="28"/>
      <c r="O165" s="29" t="s">
        <v>30</v>
      </c>
      <c r="P165" s="30"/>
      <c r="Q165" s="30"/>
      <c r="R165" s="30"/>
      <c r="S165" s="30"/>
      <c r="T165" s="30"/>
      <c r="U165" s="29">
        <v>1025000</v>
      </c>
      <c r="V165" s="30"/>
      <c r="W165" s="30"/>
      <c r="X165" s="30"/>
    </row>
    <row r="166" spans="3:26" x14ac:dyDescent="0.35">
      <c r="C166" s="31" t="s">
        <v>136</v>
      </c>
      <c r="D166" s="14"/>
      <c r="E166" s="14"/>
      <c r="F166" s="14"/>
      <c r="G166" s="14"/>
      <c r="H166" s="14"/>
      <c r="I166" s="14"/>
      <c r="J166" s="14"/>
      <c r="K166" s="5" t="s">
        <v>137</v>
      </c>
      <c r="L166" s="31" t="s">
        <v>30</v>
      </c>
      <c r="M166" s="14"/>
      <c r="N166" s="14"/>
      <c r="O166" s="32" t="s">
        <v>30</v>
      </c>
      <c r="P166" s="30"/>
      <c r="Q166" s="30"/>
      <c r="R166" s="30"/>
      <c r="S166" s="30"/>
      <c r="T166" s="30"/>
      <c r="U166" s="32">
        <v>14646754</v>
      </c>
      <c r="V166" s="30"/>
      <c r="W166" s="30"/>
      <c r="X166" s="30"/>
    </row>
    <row r="167" spans="3:26" x14ac:dyDescent="0.35">
      <c r="C167" s="33" t="s">
        <v>135</v>
      </c>
      <c r="D167" s="14"/>
      <c r="E167" s="14"/>
      <c r="F167" s="14"/>
      <c r="G167" s="14"/>
      <c r="H167" s="14"/>
      <c r="I167" s="14"/>
      <c r="J167" s="14"/>
      <c r="K167" s="6" t="s">
        <v>30</v>
      </c>
      <c r="L167" s="33" t="s">
        <v>30</v>
      </c>
      <c r="M167" s="14"/>
      <c r="N167" s="14"/>
      <c r="O167" s="34" t="s">
        <v>30</v>
      </c>
      <c r="P167" s="30"/>
      <c r="Q167" s="30"/>
      <c r="R167" s="30"/>
      <c r="S167" s="30"/>
      <c r="T167" s="30"/>
      <c r="U167" s="34" t="s">
        <v>30</v>
      </c>
      <c r="V167" s="30"/>
      <c r="W167" s="30"/>
      <c r="X167" s="30"/>
    </row>
    <row r="168" spans="3:26" ht="29.25" customHeight="1" x14ac:dyDescent="0.35">
      <c r="C168" s="26" t="s">
        <v>138</v>
      </c>
      <c r="D168" s="14"/>
      <c r="E168" s="14"/>
      <c r="F168" s="14"/>
      <c r="G168" s="14"/>
      <c r="H168" s="14"/>
      <c r="I168" s="14"/>
      <c r="J168" s="14"/>
      <c r="K168" s="7" t="s">
        <v>139</v>
      </c>
      <c r="L168" s="27" t="s">
        <v>218</v>
      </c>
      <c r="M168" s="28"/>
      <c r="N168" s="28"/>
      <c r="O168" s="29" t="s">
        <v>30</v>
      </c>
      <c r="P168" s="30"/>
      <c r="Q168" s="30"/>
      <c r="R168" s="30"/>
      <c r="S168" s="30"/>
      <c r="T168" s="30"/>
      <c r="U168" s="29">
        <v>5660112</v>
      </c>
      <c r="V168" s="30"/>
      <c r="W168" s="30"/>
      <c r="X168" s="30"/>
    </row>
    <row r="169" spans="3:26" ht="29.25" customHeight="1" x14ac:dyDescent="0.35">
      <c r="C169" s="26" t="s">
        <v>46</v>
      </c>
      <c r="D169" s="14"/>
      <c r="E169" s="14"/>
      <c r="F169" s="14"/>
      <c r="G169" s="14"/>
      <c r="H169" s="14"/>
      <c r="I169" s="14"/>
      <c r="J169" s="14"/>
      <c r="K169" s="7" t="s">
        <v>47</v>
      </c>
      <c r="L169" s="27" t="s">
        <v>218</v>
      </c>
      <c r="M169" s="28"/>
      <c r="N169" s="28"/>
      <c r="O169" s="29" t="s">
        <v>30</v>
      </c>
      <c r="P169" s="30"/>
      <c r="Q169" s="30"/>
      <c r="R169" s="30"/>
      <c r="S169" s="30"/>
      <c r="T169" s="30"/>
      <c r="U169" s="29">
        <v>4486642</v>
      </c>
      <c r="V169" s="30"/>
      <c r="W169" s="30"/>
      <c r="X169" s="30"/>
    </row>
    <row r="170" spans="3:26" ht="29.25" customHeight="1" x14ac:dyDescent="0.35">
      <c r="C170" s="26" t="s">
        <v>58</v>
      </c>
      <c r="D170" s="14"/>
      <c r="E170" s="14"/>
      <c r="F170" s="14"/>
      <c r="G170" s="14"/>
      <c r="H170" s="14"/>
      <c r="I170" s="14"/>
      <c r="J170" s="14"/>
      <c r="K170" s="7" t="s">
        <v>59</v>
      </c>
      <c r="L170" s="27" t="s">
        <v>218</v>
      </c>
      <c r="M170" s="28"/>
      <c r="N170" s="28"/>
      <c r="O170" s="29" t="s">
        <v>30</v>
      </c>
      <c r="P170" s="30"/>
      <c r="Q170" s="30"/>
      <c r="R170" s="30"/>
      <c r="S170" s="30"/>
      <c r="T170" s="30"/>
      <c r="U170" s="29">
        <v>4500000</v>
      </c>
      <c r="V170" s="30"/>
      <c r="W170" s="30"/>
      <c r="X170" s="30"/>
    </row>
    <row r="171" spans="3:26" x14ac:dyDescent="0.35">
      <c r="C171" s="37" t="s">
        <v>140</v>
      </c>
      <c r="D171" s="14"/>
      <c r="E171" s="14"/>
      <c r="F171" s="14"/>
      <c r="G171" s="14"/>
      <c r="H171" s="14"/>
      <c r="I171" s="14"/>
      <c r="J171" s="14"/>
      <c r="K171" s="4" t="s">
        <v>141</v>
      </c>
      <c r="L171" s="37" t="s">
        <v>30</v>
      </c>
      <c r="M171" s="14"/>
      <c r="N171" s="14"/>
      <c r="O171" s="38" t="s">
        <v>30</v>
      </c>
      <c r="P171" s="30"/>
      <c r="Q171" s="30"/>
      <c r="R171" s="30"/>
      <c r="S171" s="30"/>
      <c r="T171" s="30"/>
      <c r="U171" s="38">
        <f>U172</f>
        <v>1795068</v>
      </c>
      <c r="V171" s="30"/>
      <c r="W171" s="30"/>
      <c r="X171" s="30"/>
    </row>
    <row r="172" spans="3:26" x14ac:dyDescent="0.35">
      <c r="C172" s="31" t="s">
        <v>142</v>
      </c>
      <c r="D172" s="14"/>
      <c r="E172" s="14"/>
      <c r="F172" s="14"/>
      <c r="G172" s="14"/>
      <c r="H172" s="14"/>
      <c r="I172" s="14"/>
      <c r="J172" s="14"/>
      <c r="K172" s="5" t="s">
        <v>143</v>
      </c>
      <c r="L172" s="31" t="s">
        <v>30</v>
      </c>
      <c r="M172" s="14"/>
      <c r="N172" s="14"/>
      <c r="O172" s="32" t="s">
        <v>30</v>
      </c>
      <c r="P172" s="30"/>
      <c r="Q172" s="30"/>
      <c r="R172" s="30"/>
      <c r="S172" s="30"/>
      <c r="T172" s="30"/>
      <c r="U172" s="32">
        <v>1795068</v>
      </c>
      <c r="V172" s="30"/>
      <c r="W172" s="30"/>
      <c r="X172" s="30"/>
    </row>
    <row r="173" spans="3:26" x14ac:dyDescent="0.35">
      <c r="C173" s="33" t="s">
        <v>35</v>
      </c>
      <c r="D173" s="14"/>
      <c r="E173" s="14"/>
      <c r="F173" s="14"/>
      <c r="G173" s="14"/>
      <c r="H173" s="14"/>
      <c r="I173" s="14"/>
      <c r="J173" s="14"/>
      <c r="K173" s="6" t="s">
        <v>30</v>
      </c>
      <c r="L173" s="33" t="s">
        <v>30</v>
      </c>
      <c r="M173" s="14"/>
      <c r="N173" s="14"/>
      <c r="O173" s="34" t="s">
        <v>30</v>
      </c>
      <c r="P173" s="30"/>
      <c r="Q173" s="30"/>
      <c r="R173" s="30"/>
      <c r="S173" s="30"/>
      <c r="T173" s="30"/>
      <c r="U173" s="34" t="s">
        <v>30</v>
      </c>
      <c r="V173" s="30"/>
      <c r="W173" s="30"/>
      <c r="X173" s="30"/>
    </row>
    <row r="174" spans="3:26" ht="29.25" customHeight="1" x14ac:dyDescent="0.35">
      <c r="C174" s="26" t="s">
        <v>46</v>
      </c>
      <c r="D174" s="14"/>
      <c r="E174" s="14"/>
      <c r="F174" s="14"/>
      <c r="G174" s="14"/>
      <c r="H174" s="14"/>
      <c r="I174" s="14"/>
      <c r="J174" s="14"/>
      <c r="K174" s="7" t="s">
        <v>47</v>
      </c>
      <c r="L174" s="27" t="s">
        <v>218</v>
      </c>
      <c r="M174" s="28"/>
      <c r="N174" s="28"/>
      <c r="O174" s="29" t="s">
        <v>30</v>
      </c>
      <c r="P174" s="30"/>
      <c r="Q174" s="30"/>
      <c r="R174" s="30"/>
      <c r="S174" s="30"/>
      <c r="T174" s="30"/>
      <c r="U174" s="29">
        <v>1795068</v>
      </c>
      <c r="V174" s="30"/>
      <c r="W174" s="30"/>
      <c r="X174" s="30"/>
    </row>
    <row r="175" spans="3:26" x14ac:dyDescent="0.35">
      <c r="C175" s="35" t="s">
        <v>144</v>
      </c>
      <c r="D175" s="14"/>
      <c r="E175" s="14"/>
      <c r="F175" s="14"/>
      <c r="G175" s="14"/>
      <c r="H175" s="14"/>
      <c r="I175" s="14"/>
      <c r="J175" s="14"/>
      <c r="K175" s="3" t="s">
        <v>30</v>
      </c>
      <c r="L175" s="35" t="s">
        <v>30</v>
      </c>
      <c r="M175" s="14"/>
      <c r="N175" s="14"/>
      <c r="O175" s="36">
        <f>U176+U198+U229</f>
        <v>8998546</v>
      </c>
      <c r="P175" s="30"/>
      <c r="Q175" s="30"/>
      <c r="R175" s="30"/>
      <c r="S175" s="30"/>
      <c r="T175" s="30"/>
      <c r="U175" s="36" t="s">
        <v>30</v>
      </c>
      <c r="V175" s="30"/>
      <c r="W175" s="30"/>
      <c r="X175" s="30"/>
      <c r="Z175" s="47"/>
    </row>
    <row r="176" spans="3:26" x14ac:dyDescent="0.35">
      <c r="C176" s="37" t="s">
        <v>31</v>
      </c>
      <c r="D176" s="14"/>
      <c r="E176" s="14"/>
      <c r="F176" s="14"/>
      <c r="G176" s="14"/>
      <c r="H176" s="14"/>
      <c r="I176" s="14"/>
      <c r="J176" s="14"/>
      <c r="K176" s="4" t="s">
        <v>32</v>
      </c>
      <c r="L176" s="37" t="s">
        <v>30</v>
      </c>
      <c r="M176" s="14"/>
      <c r="N176" s="14"/>
      <c r="O176" s="38" t="s">
        <v>30</v>
      </c>
      <c r="P176" s="30"/>
      <c r="Q176" s="30"/>
      <c r="R176" s="30"/>
      <c r="S176" s="30"/>
      <c r="T176" s="30"/>
      <c r="U176" s="38">
        <v>4864785</v>
      </c>
      <c r="V176" s="30"/>
      <c r="W176" s="30"/>
      <c r="X176" s="30"/>
    </row>
    <row r="177" spans="3:24" x14ac:dyDescent="0.35">
      <c r="C177" s="31" t="s">
        <v>145</v>
      </c>
      <c r="D177" s="14"/>
      <c r="E177" s="14"/>
      <c r="F177" s="14"/>
      <c r="G177" s="14"/>
      <c r="H177" s="14"/>
      <c r="I177" s="14"/>
      <c r="J177" s="14"/>
      <c r="K177" s="5" t="s">
        <v>146</v>
      </c>
      <c r="L177" s="31" t="s">
        <v>30</v>
      </c>
      <c r="M177" s="14"/>
      <c r="N177" s="14"/>
      <c r="O177" s="32" t="s">
        <v>30</v>
      </c>
      <c r="P177" s="30"/>
      <c r="Q177" s="30"/>
      <c r="R177" s="30"/>
      <c r="S177" s="30"/>
      <c r="T177" s="30"/>
      <c r="U177" s="32">
        <v>20000</v>
      </c>
      <c r="V177" s="30"/>
      <c r="W177" s="30"/>
      <c r="X177" s="30"/>
    </row>
    <row r="178" spans="3:24" x14ac:dyDescent="0.35">
      <c r="C178" s="33" t="s">
        <v>35</v>
      </c>
      <c r="D178" s="14"/>
      <c r="E178" s="14"/>
      <c r="F178" s="14"/>
      <c r="G178" s="14"/>
      <c r="H178" s="14"/>
      <c r="I178" s="14"/>
      <c r="J178" s="14"/>
      <c r="K178" s="6" t="s">
        <v>30</v>
      </c>
      <c r="L178" s="33" t="s">
        <v>30</v>
      </c>
      <c r="M178" s="14"/>
      <c r="N178" s="14"/>
      <c r="O178" s="34" t="s">
        <v>30</v>
      </c>
      <c r="P178" s="30"/>
      <c r="Q178" s="30"/>
      <c r="R178" s="30"/>
      <c r="S178" s="30"/>
      <c r="T178" s="30"/>
      <c r="U178" s="34" t="s">
        <v>30</v>
      </c>
      <c r="V178" s="30"/>
      <c r="W178" s="30"/>
      <c r="X178" s="30"/>
    </row>
    <row r="179" spans="3:24" ht="29.25" customHeight="1" x14ac:dyDescent="0.35">
      <c r="C179" s="26" t="s">
        <v>70</v>
      </c>
      <c r="D179" s="14"/>
      <c r="E179" s="14"/>
      <c r="F179" s="14"/>
      <c r="G179" s="14"/>
      <c r="H179" s="14"/>
      <c r="I179" s="14"/>
      <c r="J179" s="14"/>
      <c r="K179" s="7" t="s">
        <v>71</v>
      </c>
      <c r="L179" s="27" t="s">
        <v>218</v>
      </c>
      <c r="M179" s="28"/>
      <c r="N179" s="28"/>
      <c r="O179" s="29" t="s">
        <v>30</v>
      </c>
      <c r="P179" s="30"/>
      <c r="Q179" s="30"/>
      <c r="R179" s="30"/>
      <c r="S179" s="30"/>
      <c r="T179" s="30"/>
      <c r="U179" s="29">
        <v>20000</v>
      </c>
      <c r="V179" s="30"/>
      <c r="W179" s="30"/>
      <c r="X179" s="30"/>
    </row>
    <row r="180" spans="3:24" x14ac:dyDescent="0.35">
      <c r="C180" s="31" t="s">
        <v>147</v>
      </c>
      <c r="D180" s="14"/>
      <c r="E180" s="14"/>
      <c r="F180" s="14"/>
      <c r="G180" s="14"/>
      <c r="H180" s="14"/>
      <c r="I180" s="14"/>
      <c r="J180" s="14"/>
      <c r="K180" s="5" t="s">
        <v>148</v>
      </c>
      <c r="L180" s="31" t="s">
        <v>30</v>
      </c>
      <c r="M180" s="14"/>
      <c r="N180" s="14"/>
      <c r="O180" s="32" t="s">
        <v>30</v>
      </c>
      <c r="P180" s="30"/>
      <c r="Q180" s="30"/>
      <c r="R180" s="30"/>
      <c r="S180" s="30"/>
      <c r="T180" s="30"/>
      <c r="U180" s="32">
        <v>300000</v>
      </c>
      <c r="V180" s="30"/>
      <c r="W180" s="30"/>
      <c r="X180" s="30"/>
    </row>
    <row r="181" spans="3:24" x14ac:dyDescent="0.35">
      <c r="C181" s="33" t="s">
        <v>35</v>
      </c>
      <c r="D181" s="14"/>
      <c r="E181" s="14"/>
      <c r="F181" s="14"/>
      <c r="G181" s="14"/>
      <c r="H181" s="14"/>
      <c r="I181" s="14"/>
      <c r="J181" s="14"/>
      <c r="K181" s="6" t="s">
        <v>30</v>
      </c>
      <c r="L181" s="33" t="s">
        <v>30</v>
      </c>
      <c r="M181" s="14"/>
      <c r="N181" s="14"/>
      <c r="O181" s="34" t="s">
        <v>30</v>
      </c>
      <c r="P181" s="30"/>
      <c r="Q181" s="30"/>
      <c r="R181" s="30"/>
      <c r="S181" s="30"/>
      <c r="T181" s="30"/>
      <c r="U181" s="34" t="s">
        <v>30</v>
      </c>
      <c r="V181" s="30"/>
      <c r="W181" s="30"/>
      <c r="X181" s="30"/>
    </row>
    <row r="182" spans="3:24" ht="29.25" customHeight="1" x14ac:dyDescent="0.35">
      <c r="C182" s="26" t="s">
        <v>149</v>
      </c>
      <c r="D182" s="14"/>
      <c r="E182" s="14"/>
      <c r="F182" s="14"/>
      <c r="G182" s="14"/>
      <c r="H182" s="14"/>
      <c r="I182" s="14"/>
      <c r="J182" s="14"/>
      <c r="K182" s="7" t="s">
        <v>150</v>
      </c>
      <c r="L182" s="27" t="s">
        <v>218</v>
      </c>
      <c r="M182" s="28"/>
      <c r="N182" s="28"/>
      <c r="O182" s="29" t="s">
        <v>30</v>
      </c>
      <c r="P182" s="30"/>
      <c r="Q182" s="30"/>
      <c r="R182" s="30"/>
      <c r="S182" s="30"/>
      <c r="T182" s="30"/>
      <c r="U182" s="29">
        <v>300000</v>
      </c>
      <c r="V182" s="30"/>
      <c r="W182" s="30"/>
      <c r="X182" s="30"/>
    </row>
    <row r="183" spans="3:24" x14ac:dyDescent="0.35">
      <c r="C183" s="31" t="s">
        <v>52</v>
      </c>
      <c r="D183" s="14"/>
      <c r="E183" s="14"/>
      <c r="F183" s="14"/>
      <c r="G183" s="14"/>
      <c r="H183" s="14"/>
      <c r="I183" s="14"/>
      <c r="J183" s="14"/>
      <c r="K183" s="5" t="s">
        <v>53</v>
      </c>
      <c r="L183" s="31" t="s">
        <v>30</v>
      </c>
      <c r="M183" s="14"/>
      <c r="N183" s="14"/>
      <c r="O183" s="32" t="s">
        <v>30</v>
      </c>
      <c r="P183" s="30"/>
      <c r="Q183" s="30"/>
      <c r="R183" s="30"/>
      <c r="S183" s="30"/>
      <c r="T183" s="30"/>
      <c r="U183" s="32">
        <v>1500000</v>
      </c>
      <c r="V183" s="30"/>
      <c r="W183" s="30"/>
      <c r="X183" s="30"/>
    </row>
    <row r="184" spans="3:24" x14ac:dyDescent="0.35">
      <c r="C184" s="33" t="s">
        <v>35</v>
      </c>
      <c r="D184" s="14"/>
      <c r="E184" s="14"/>
      <c r="F184" s="14"/>
      <c r="G184" s="14"/>
      <c r="H184" s="14"/>
      <c r="I184" s="14"/>
      <c r="J184" s="14"/>
      <c r="K184" s="6" t="s">
        <v>30</v>
      </c>
      <c r="L184" s="33" t="s">
        <v>30</v>
      </c>
      <c r="M184" s="14"/>
      <c r="N184" s="14"/>
      <c r="O184" s="34" t="s">
        <v>30</v>
      </c>
      <c r="P184" s="30"/>
      <c r="Q184" s="30"/>
      <c r="R184" s="30"/>
      <c r="S184" s="30"/>
      <c r="T184" s="30"/>
      <c r="U184" s="34" t="s">
        <v>30</v>
      </c>
      <c r="V184" s="30"/>
      <c r="W184" s="30"/>
      <c r="X184" s="30"/>
    </row>
    <row r="185" spans="3:24" ht="29.25" customHeight="1" x14ac:dyDescent="0.35">
      <c r="C185" s="26" t="s">
        <v>151</v>
      </c>
      <c r="D185" s="14"/>
      <c r="E185" s="14"/>
      <c r="F185" s="14"/>
      <c r="G185" s="14"/>
      <c r="H185" s="14"/>
      <c r="I185" s="14"/>
      <c r="J185" s="14"/>
      <c r="K185" s="7" t="s">
        <v>152</v>
      </c>
      <c r="L185" s="27" t="s">
        <v>218</v>
      </c>
      <c r="M185" s="28"/>
      <c r="N185" s="28"/>
      <c r="O185" s="29" t="s">
        <v>30</v>
      </c>
      <c r="P185" s="30"/>
      <c r="Q185" s="30"/>
      <c r="R185" s="30"/>
      <c r="S185" s="30"/>
      <c r="T185" s="30"/>
      <c r="U185" s="29">
        <v>1500000</v>
      </c>
      <c r="V185" s="30"/>
      <c r="W185" s="30"/>
      <c r="X185" s="30"/>
    </row>
    <row r="186" spans="3:24" x14ac:dyDescent="0.35">
      <c r="C186" s="31" t="s">
        <v>56</v>
      </c>
      <c r="D186" s="14"/>
      <c r="E186" s="14"/>
      <c r="F186" s="14"/>
      <c r="G186" s="14"/>
      <c r="H186" s="14"/>
      <c r="I186" s="14"/>
      <c r="J186" s="14"/>
      <c r="K186" s="5" t="s">
        <v>57</v>
      </c>
      <c r="L186" s="31" t="s">
        <v>30</v>
      </c>
      <c r="M186" s="14"/>
      <c r="N186" s="14"/>
      <c r="O186" s="32" t="s">
        <v>30</v>
      </c>
      <c r="P186" s="30"/>
      <c r="Q186" s="30"/>
      <c r="R186" s="30"/>
      <c r="S186" s="30"/>
      <c r="T186" s="30"/>
      <c r="U186" s="32">
        <v>1830645</v>
      </c>
      <c r="V186" s="30"/>
      <c r="W186" s="30"/>
      <c r="X186" s="30"/>
    </row>
    <row r="187" spans="3:24" x14ac:dyDescent="0.35">
      <c r="C187" s="33" t="s">
        <v>35</v>
      </c>
      <c r="D187" s="14"/>
      <c r="E187" s="14"/>
      <c r="F187" s="14"/>
      <c r="G187" s="14"/>
      <c r="H187" s="14"/>
      <c r="I187" s="14"/>
      <c r="J187" s="14"/>
      <c r="K187" s="6" t="s">
        <v>30</v>
      </c>
      <c r="L187" s="33" t="s">
        <v>30</v>
      </c>
      <c r="M187" s="14"/>
      <c r="N187" s="14"/>
      <c r="O187" s="34" t="s">
        <v>30</v>
      </c>
      <c r="P187" s="30"/>
      <c r="Q187" s="30"/>
      <c r="R187" s="30"/>
      <c r="S187" s="30"/>
      <c r="T187" s="30"/>
      <c r="U187" s="34" t="s">
        <v>30</v>
      </c>
      <c r="V187" s="30"/>
      <c r="W187" s="30"/>
      <c r="X187" s="30"/>
    </row>
    <row r="188" spans="3:24" ht="29.25" customHeight="1" x14ac:dyDescent="0.35">
      <c r="C188" s="26" t="s">
        <v>36</v>
      </c>
      <c r="D188" s="14"/>
      <c r="E188" s="14"/>
      <c r="F188" s="14"/>
      <c r="G188" s="14"/>
      <c r="H188" s="14"/>
      <c r="I188" s="14"/>
      <c r="J188" s="14"/>
      <c r="K188" s="7" t="s">
        <v>37</v>
      </c>
      <c r="L188" s="27" t="s">
        <v>218</v>
      </c>
      <c r="M188" s="28"/>
      <c r="N188" s="28"/>
      <c r="O188" s="29" t="s">
        <v>30</v>
      </c>
      <c r="P188" s="30"/>
      <c r="Q188" s="30"/>
      <c r="R188" s="30"/>
      <c r="S188" s="30"/>
      <c r="T188" s="30"/>
      <c r="U188" s="29">
        <v>1830645</v>
      </c>
      <c r="V188" s="30"/>
      <c r="W188" s="30"/>
      <c r="X188" s="30"/>
    </row>
    <row r="189" spans="3:24" x14ac:dyDescent="0.35">
      <c r="C189" s="31" t="s">
        <v>62</v>
      </c>
      <c r="D189" s="14"/>
      <c r="E189" s="14"/>
      <c r="F189" s="14"/>
      <c r="G189" s="14"/>
      <c r="H189" s="14"/>
      <c r="I189" s="14"/>
      <c r="J189" s="14"/>
      <c r="K189" s="5" t="s">
        <v>63</v>
      </c>
      <c r="L189" s="31" t="s">
        <v>30</v>
      </c>
      <c r="M189" s="14"/>
      <c r="N189" s="14"/>
      <c r="O189" s="32" t="s">
        <v>30</v>
      </c>
      <c r="P189" s="30"/>
      <c r="Q189" s="30"/>
      <c r="R189" s="30"/>
      <c r="S189" s="30"/>
      <c r="T189" s="30"/>
      <c r="U189" s="32">
        <v>714140</v>
      </c>
      <c r="V189" s="30"/>
      <c r="W189" s="30"/>
      <c r="X189" s="30"/>
    </row>
    <row r="190" spans="3:24" x14ac:dyDescent="0.35">
      <c r="C190" s="33" t="s">
        <v>35</v>
      </c>
      <c r="D190" s="14"/>
      <c r="E190" s="14"/>
      <c r="F190" s="14"/>
      <c r="G190" s="14"/>
      <c r="H190" s="14"/>
      <c r="I190" s="14"/>
      <c r="J190" s="14"/>
      <c r="K190" s="6" t="s">
        <v>30</v>
      </c>
      <c r="L190" s="33" t="s">
        <v>30</v>
      </c>
      <c r="M190" s="14"/>
      <c r="N190" s="14"/>
      <c r="O190" s="34" t="s">
        <v>30</v>
      </c>
      <c r="P190" s="30"/>
      <c r="Q190" s="30"/>
      <c r="R190" s="30"/>
      <c r="S190" s="30"/>
      <c r="T190" s="30"/>
      <c r="U190" s="34" t="s">
        <v>30</v>
      </c>
      <c r="V190" s="30"/>
      <c r="W190" s="30"/>
      <c r="X190" s="30"/>
    </row>
    <row r="191" spans="3:24" ht="29.25" customHeight="1" x14ac:dyDescent="0.35">
      <c r="C191" s="26" t="s">
        <v>42</v>
      </c>
      <c r="D191" s="14"/>
      <c r="E191" s="14"/>
      <c r="F191" s="14"/>
      <c r="G191" s="14"/>
      <c r="H191" s="14"/>
      <c r="I191" s="14"/>
      <c r="J191" s="14"/>
      <c r="K191" s="7" t="s">
        <v>43</v>
      </c>
      <c r="L191" s="27" t="s">
        <v>218</v>
      </c>
      <c r="M191" s="28"/>
      <c r="N191" s="28"/>
      <c r="O191" s="29" t="s">
        <v>30</v>
      </c>
      <c r="P191" s="30"/>
      <c r="Q191" s="30"/>
      <c r="R191" s="30"/>
      <c r="S191" s="30"/>
      <c r="T191" s="30"/>
      <c r="U191" s="29">
        <v>600000</v>
      </c>
      <c r="V191" s="30"/>
      <c r="W191" s="30"/>
      <c r="X191" s="30"/>
    </row>
    <row r="192" spans="3:24" ht="29.25" customHeight="1" x14ac:dyDescent="0.35">
      <c r="C192" s="26" t="s">
        <v>81</v>
      </c>
      <c r="D192" s="14"/>
      <c r="E192" s="14"/>
      <c r="F192" s="14"/>
      <c r="G192" s="14"/>
      <c r="H192" s="14"/>
      <c r="I192" s="14"/>
      <c r="J192" s="14"/>
      <c r="K192" s="7" t="s">
        <v>82</v>
      </c>
      <c r="L192" s="27" t="s">
        <v>218</v>
      </c>
      <c r="M192" s="28"/>
      <c r="N192" s="28"/>
      <c r="O192" s="29" t="s">
        <v>30</v>
      </c>
      <c r="P192" s="30"/>
      <c r="Q192" s="30"/>
      <c r="R192" s="30"/>
      <c r="S192" s="30"/>
      <c r="T192" s="30"/>
      <c r="U192" s="29">
        <v>114140</v>
      </c>
      <c r="V192" s="30"/>
      <c r="W192" s="30"/>
      <c r="X192" s="30"/>
    </row>
    <row r="193" spans="3:24" ht="21" x14ac:dyDescent="0.35">
      <c r="C193" s="31" t="s">
        <v>83</v>
      </c>
      <c r="D193" s="14"/>
      <c r="E193" s="14"/>
      <c r="F193" s="14"/>
      <c r="G193" s="14"/>
      <c r="H193" s="14"/>
      <c r="I193" s="14"/>
      <c r="J193" s="14"/>
      <c r="K193" s="5" t="s">
        <v>84</v>
      </c>
      <c r="L193" s="31" t="s">
        <v>30</v>
      </c>
      <c r="M193" s="14"/>
      <c r="N193" s="14"/>
      <c r="O193" s="32" t="s">
        <v>30</v>
      </c>
      <c r="P193" s="30"/>
      <c r="Q193" s="30"/>
      <c r="R193" s="30"/>
      <c r="S193" s="30"/>
      <c r="T193" s="30"/>
      <c r="U193" s="32">
        <v>500000</v>
      </c>
      <c r="V193" s="30"/>
      <c r="W193" s="30"/>
      <c r="X193" s="30"/>
    </row>
    <row r="194" spans="3:24" x14ac:dyDescent="0.35">
      <c r="C194" s="33" t="s">
        <v>35</v>
      </c>
      <c r="D194" s="14"/>
      <c r="E194" s="14"/>
      <c r="F194" s="14"/>
      <c r="G194" s="14"/>
      <c r="H194" s="14"/>
      <c r="I194" s="14"/>
      <c r="J194" s="14"/>
      <c r="K194" s="6" t="s">
        <v>30</v>
      </c>
      <c r="L194" s="33" t="s">
        <v>30</v>
      </c>
      <c r="M194" s="14"/>
      <c r="N194" s="14"/>
      <c r="O194" s="34" t="s">
        <v>30</v>
      </c>
      <c r="P194" s="30"/>
      <c r="Q194" s="30"/>
      <c r="R194" s="30"/>
      <c r="S194" s="30"/>
      <c r="T194" s="30"/>
      <c r="U194" s="34" t="s">
        <v>30</v>
      </c>
      <c r="V194" s="30"/>
      <c r="W194" s="30"/>
      <c r="X194" s="30"/>
    </row>
    <row r="195" spans="3:24" ht="29.25" customHeight="1" x14ac:dyDescent="0.35">
      <c r="C195" s="26" t="s">
        <v>36</v>
      </c>
      <c r="D195" s="14"/>
      <c r="E195" s="14"/>
      <c r="F195" s="14"/>
      <c r="G195" s="14"/>
      <c r="H195" s="14"/>
      <c r="I195" s="14"/>
      <c r="J195" s="14"/>
      <c r="K195" s="7" t="s">
        <v>37</v>
      </c>
      <c r="L195" s="27" t="s">
        <v>218</v>
      </c>
      <c r="M195" s="28"/>
      <c r="N195" s="28"/>
      <c r="O195" s="29" t="s">
        <v>30</v>
      </c>
      <c r="P195" s="30"/>
      <c r="Q195" s="30"/>
      <c r="R195" s="30"/>
      <c r="S195" s="30"/>
      <c r="T195" s="30"/>
      <c r="U195" s="29">
        <v>295581</v>
      </c>
      <c r="V195" s="30"/>
      <c r="W195" s="30"/>
      <c r="X195" s="30"/>
    </row>
    <row r="196" spans="3:24" ht="29.25" customHeight="1" x14ac:dyDescent="0.35">
      <c r="C196" s="26" t="s">
        <v>153</v>
      </c>
      <c r="D196" s="14"/>
      <c r="E196" s="14"/>
      <c r="F196" s="14"/>
      <c r="G196" s="14"/>
      <c r="H196" s="14"/>
      <c r="I196" s="14"/>
      <c r="J196" s="14"/>
      <c r="K196" s="7" t="s">
        <v>154</v>
      </c>
      <c r="L196" s="27" t="s">
        <v>218</v>
      </c>
      <c r="M196" s="28"/>
      <c r="N196" s="28"/>
      <c r="O196" s="29" t="s">
        <v>30</v>
      </c>
      <c r="P196" s="30"/>
      <c r="Q196" s="30"/>
      <c r="R196" s="30"/>
      <c r="S196" s="30"/>
      <c r="T196" s="30"/>
      <c r="U196" s="29">
        <v>188200</v>
      </c>
      <c r="V196" s="30"/>
      <c r="W196" s="30"/>
      <c r="X196" s="30"/>
    </row>
    <row r="197" spans="3:24" ht="29.25" customHeight="1" x14ac:dyDescent="0.35">
      <c r="C197" s="26" t="s">
        <v>81</v>
      </c>
      <c r="D197" s="14"/>
      <c r="E197" s="14"/>
      <c r="F197" s="14"/>
      <c r="G197" s="14"/>
      <c r="H197" s="14"/>
      <c r="I197" s="14"/>
      <c r="J197" s="14"/>
      <c r="K197" s="7" t="s">
        <v>82</v>
      </c>
      <c r="L197" s="27" t="s">
        <v>218</v>
      </c>
      <c r="M197" s="28"/>
      <c r="N197" s="28"/>
      <c r="O197" s="29" t="s">
        <v>30</v>
      </c>
      <c r="P197" s="30"/>
      <c r="Q197" s="30"/>
      <c r="R197" s="30"/>
      <c r="S197" s="30"/>
      <c r="T197" s="30"/>
      <c r="U197" s="29">
        <v>16219</v>
      </c>
      <c r="V197" s="30"/>
      <c r="W197" s="30"/>
      <c r="X197" s="30"/>
    </row>
    <row r="198" spans="3:24" x14ac:dyDescent="0.35">
      <c r="C198" s="37" t="s">
        <v>87</v>
      </c>
      <c r="D198" s="14"/>
      <c r="E198" s="14"/>
      <c r="F198" s="14"/>
      <c r="G198" s="14"/>
      <c r="H198" s="14"/>
      <c r="I198" s="14"/>
      <c r="J198" s="14"/>
      <c r="K198" s="4" t="s">
        <v>88</v>
      </c>
      <c r="L198" s="37" t="s">
        <v>30</v>
      </c>
      <c r="M198" s="14"/>
      <c r="N198" s="14"/>
      <c r="O198" s="38" t="s">
        <v>30</v>
      </c>
      <c r="P198" s="30"/>
      <c r="Q198" s="30"/>
      <c r="R198" s="30"/>
      <c r="S198" s="30"/>
      <c r="T198" s="30"/>
      <c r="U198" s="38">
        <v>4096261</v>
      </c>
      <c r="V198" s="30"/>
      <c r="W198" s="30"/>
      <c r="X198" s="30"/>
    </row>
    <row r="199" spans="3:24" x14ac:dyDescent="0.35">
      <c r="C199" s="31" t="s">
        <v>155</v>
      </c>
      <c r="D199" s="14"/>
      <c r="E199" s="14"/>
      <c r="F199" s="14"/>
      <c r="G199" s="14"/>
      <c r="H199" s="14"/>
      <c r="I199" s="14"/>
      <c r="J199" s="14"/>
      <c r="K199" s="5" t="s">
        <v>156</v>
      </c>
      <c r="L199" s="31" t="s">
        <v>30</v>
      </c>
      <c r="M199" s="14"/>
      <c r="N199" s="14"/>
      <c r="O199" s="32" t="s">
        <v>30</v>
      </c>
      <c r="P199" s="30"/>
      <c r="Q199" s="30"/>
      <c r="R199" s="30"/>
      <c r="S199" s="30"/>
      <c r="T199" s="30"/>
      <c r="U199" s="32">
        <v>40000</v>
      </c>
      <c r="V199" s="30"/>
      <c r="W199" s="30"/>
      <c r="X199" s="30"/>
    </row>
    <row r="200" spans="3:24" x14ac:dyDescent="0.35">
      <c r="C200" s="33" t="s">
        <v>35</v>
      </c>
      <c r="D200" s="14"/>
      <c r="E200" s="14"/>
      <c r="F200" s="14"/>
      <c r="G200" s="14"/>
      <c r="H200" s="14"/>
      <c r="I200" s="14"/>
      <c r="J200" s="14"/>
      <c r="K200" s="6" t="s">
        <v>30</v>
      </c>
      <c r="L200" s="33" t="s">
        <v>30</v>
      </c>
      <c r="M200" s="14"/>
      <c r="N200" s="14"/>
      <c r="O200" s="34" t="s">
        <v>30</v>
      </c>
      <c r="P200" s="30"/>
      <c r="Q200" s="30"/>
      <c r="R200" s="30"/>
      <c r="S200" s="30"/>
      <c r="T200" s="30"/>
      <c r="U200" s="34" t="s">
        <v>30</v>
      </c>
      <c r="V200" s="30"/>
      <c r="W200" s="30"/>
      <c r="X200" s="30"/>
    </row>
    <row r="201" spans="3:24" ht="29.25" customHeight="1" x14ac:dyDescent="0.35">
      <c r="C201" s="26" t="s">
        <v>157</v>
      </c>
      <c r="D201" s="14"/>
      <c r="E201" s="14"/>
      <c r="F201" s="14"/>
      <c r="G201" s="14"/>
      <c r="H201" s="14"/>
      <c r="I201" s="14"/>
      <c r="J201" s="14"/>
      <c r="K201" s="7" t="s">
        <v>158</v>
      </c>
      <c r="L201" s="27" t="s">
        <v>218</v>
      </c>
      <c r="M201" s="28"/>
      <c r="N201" s="28"/>
      <c r="O201" s="29" t="s">
        <v>30</v>
      </c>
      <c r="P201" s="30"/>
      <c r="Q201" s="30"/>
      <c r="R201" s="30"/>
      <c r="S201" s="30"/>
      <c r="T201" s="30"/>
      <c r="U201" s="29">
        <v>40000</v>
      </c>
      <c r="V201" s="30"/>
      <c r="W201" s="30"/>
      <c r="X201" s="30"/>
    </row>
    <row r="202" spans="3:24" x14ac:dyDescent="0.35">
      <c r="C202" s="31" t="s">
        <v>99</v>
      </c>
      <c r="D202" s="14"/>
      <c r="E202" s="14"/>
      <c r="F202" s="14"/>
      <c r="G202" s="14"/>
      <c r="H202" s="14"/>
      <c r="I202" s="14"/>
      <c r="J202" s="14"/>
      <c r="K202" s="5" t="s">
        <v>100</v>
      </c>
      <c r="L202" s="31" t="s">
        <v>30</v>
      </c>
      <c r="M202" s="14"/>
      <c r="N202" s="14"/>
      <c r="O202" s="32" t="s">
        <v>30</v>
      </c>
      <c r="P202" s="30"/>
      <c r="Q202" s="30"/>
      <c r="R202" s="30"/>
      <c r="S202" s="30"/>
      <c r="T202" s="30"/>
      <c r="U202" s="32">
        <v>100000</v>
      </c>
      <c r="V202" s="30"/>
      <c r="W202" s="30"/>
      <c r="X202" s="30"/>
    </row>
    <row r="203" spans="3:24" x14ac:dyDescent="0.35">
      <c r="C203" s="33" t="s">
        <v>35</v>
      </c>
      <c r="D203" s="14"/>
      <c r="E203" s="14"/>
      <c r="F203" s="14"/>
      <c r="G203" s="14"/>
      <c r="H203" s="14"/>
      <c r="I203" s="14"/>
      <c r="J203" s="14"/>
      <c r="K203" s="6" t="s">
        <v>30</v>
      </c>
      <c r="L203" s="33" t="s">
        <v>30</v>
      </c>
      <c r="M203" s="14"/>
      <c r="N203" s="14"/>
      <c r="O203" s="34" t="s">
        <v>30</v>
      </c>
      <c r="P203" s="30"/>
      <c r="Q203" s="30"/>
      <c r="R203" s="30"/>
      <c r="S203" s="30"/>
      <c r="T203" s="30"/>
      <c r="U203" s="34" t="s">
        <v>30</v>
      </c>
      <c r="V203" s="30"/>
      <c r="W203" s="30"/>
      <c r="X203" s="30"/>
    </row>
    <row r="204" spans="3:24" ht="29.25" customHeight="1" x14ac:dyDescent="0.35">
      <c r="C204" s="26" t="s">
        <v>95</v>
      </c>
      <c r="D204" s="14"/>
      <c r="E204" s="14"/>
      <c r="F204" s="14"/>
      <c r="G204" s="14"/>
      <c r="H204" s="14"/>
      <c r="I204" s="14"/>
      <c r="J204" s="14"/>
      <c r="K204" s="7" t="s">
        <v>96</v>
      </c>
      <c r="L204" s="27" t="s">
        <v>218</v>
      </c>
      <c r="M204" s="28"/>
      <c r="N204" s="28"/>
      <c r="O204" s="29" t="s">
        <v>30</v>
      </c>
      <c r="P204" s="30"/>
      <c r="Q204" s="30"/>
      <c r="R204" s="30"/>
      <c r="S204" s="30"/>
      <c r="T204" s="30"/>
      <c r="U204" s="29">
        <v>100000</v>
      </c>
      <c r="V204" s="30"/>
      <c r="W204" s="30"/>
      <c r="X204" s="30"/>
    </row>
    <row r="205" spans="3:24" x14ac:dyDescent="0.35">
      <c r="C205" s="31" t="s">
        <v>101</v>
      </c>
      <c r="D205" s="14"/>
      <c r="E205" s="14"/>
      <c r="F205" s="14"/>
      <c r="G205" s="14"/>
      <c r="H205" s="14"/>
      <c r="I205" s="14"/>
      <c r="J205" s="14"/>
      <c r="K205" s="5" t="s">
        <v>102</v>
      </c>
      <c r="L205" s="31" t="s">
        <v>30</v>
      </c>
      <c r="M205" s="14"/>
      <c r="N205" s="14"/>
      <c r="O205" s="32" t="s">
        <v>30</v>
      </c>
      <c r="P205" s="30"/>
      <c r="Q205" s="30"/>
      <c r="R205" s="30"/>
      <c r="S205" s="30"/>
      <c r="T205" s="30"/>
      <c r="U205" s="32">
        <v>50000</v>
      </c>
      <c r="V205" s="30"/>
      <c r="W205" s="30"/>
      <c r="X205" s="30"/>
    </row>
    <row r="206" spans="3:24" x14ac:dyDescent="0.35">
      <c r="C206" s="33" t="s">
        <v>35</v>
      </c>
      <c r="D206" s="14"/>
      <c r="E206" s="14"/>
      <c r="F206" s="14"/>
      <c r="G206" s="14"/>
      <c r="H206" s="14"/>
      <c r="I206" s="14"/>
      <c r="J206" s="14"/>
      <c r="K206" s="6" t="s">
        <v>30</v>
      </c>
      <c r="L206" s="33" t="s">
        <v>30</v>
      </c>
      <c r="M206" s="14"/>
      <c r="N206" s="14"/>
      <c r="O206" s="34" t="s">
        <v>30</v>
      </c>
      <c r="P206" s="30"/>
      <c r="Q206" s="30"/>
      <c r="R206" s="30"/>
      <c r="S206" s="30"/>
      <c r="T206" s="30"/>
      <c r="U206" s="34" t="s">
        <v>30</v>
      </c>
      <c r="V206" s="30"/>
      <c r="W206" s="30"/>
      <c r="X206" s="30"/>
    </row>
    <row r="207" spans="3:24" ht="29.25" customHeight="1" x14ac:dyDescent="0.35">
      <c r="C207" s="26" t="s">
        <v>95</v>
      </c>
      <c r="D207" s="14"/>
      <c r="E207" s="14"/>
      <c r="F207" s="14"/>
      <c r="G207" s="14"/>
      <c r="H207" s="14"/>
      <c r="I207" s="14"/>
      <c r="J207" s="14"/>
      <c r="K207" s="7" t="s">
        <v>96</v>
      </c>
      <c r="L207" s="27" t="s">
        <v>218</v>
      </c>
      <c r="M207" s="28"/>
      <c r="N207" s="28"/>
      <c r="O207" s="29" t="s">
        <v>30</v>
      </c>
      <c r="P207" s="30"/>
      <c r="Q207" s="30"/>
      <c r="R207" s="30"/>
      <c r="S207" s="30"/>
      <c r="T207" s="30"/>
      <c r="U207" s="29">
        <v>50000</v>
      </c>
      <c r="V207" s="30"/>
      <c r="W207" s="30"/>
      <c r="X207" s="30"/>
    </row>
    <row r="208" spans="3:24" ht="21" x14ac:dyDescent="0.35">
      <c r="C208" s="31" t="s">
        <v>103</v>
      </c>
      <c r="D208" s="14"/>
      <c r="E208" s="14"/>
      <c r="F208" s="14"/>
      <c r="G208" s="14"/>
      <c r="H208" s="14"/>
      <c r="I208" s="14"/>
      <c r="J208" s="14"/>
      <c r="K208" s="5" t="s">
        <v>104</v>
      </c>
      <c r="L208" s="31" t="s">
        <v>30</v>
      </c>
      <c r="M208" s="14"/>
      <c r="N208" s="14"/>
      <c r="O208" s="32" t="s">
        <v>30</v>
      </c>
      <c r="P208" s="30"/>
      <c r="Q208" s="30"/>
      <c r="R208" s="30"/>
      <c r="S208" s="30"/>
      <c r="T208" s="30"/>
      <c r="U208" s="32">
        <v>3127</v>
      </c>
      <c r="V208" s="30"/>
      <c r="W208" s="30"/>
      <c r="X208" s="30"/>
    </row>
    <row r="209" spans="3:24" x14ac:dyDescent="0.35">
      <c r="C209" s="33" t="s">
        <v>35</v>
      </c>
      <c r="D209" s="14"/>
      <c r="E209" s="14"/>
      <c r="F209" s="14"/>
      <c r="G209" s="14"/>
      <c r="H209" s="14"/>
      <c r="I209" s="14"/>
      <c r="J209" s="14"/>
      <c r="K209" s="6" t="s">
        <v>30</v>
      </c>
      <c r="L209" s="33" t="s">
        <v>30</v>
      </c>
      <c r="M209" s="14"/>
      <c r="N209" s="14"/>
      <c r="O209" s="34" t="s">
        <v>30</v>
      </c>
      <c r="P209" s="30"/>
      <c r="Q209" s="30"/>
      <c r="R209" s="30"/>
      <c r="S209" s="30"/>
      <c r="T209" s="30"/>
      <c r="U209" s="34" t="s">
        <v>30</v>
      </c>
      <c r="V209" s="30"/>
      <c r="W209" s="30"/>
      <c r="X209" s="30"/>
    </row>
    <row r="210" spans="3:24" ht="29.25" customHeight="1" x14ac:dyDescent="0.35">
      <c r="C210" s="26" t="s">
        <v>95</v>
      </c>
      <c r="D210" s="14"/>
      <c r="E210" s="14"/>
      <c r="F210" s="14"/>
      <c r="G210" s="14"/>
      <c r="H210" s="14"/>
      <c r="I210" s="14"/>
      <c r="J210" s="14"/>
      <c r="K210" s="7" t="s">
        <v>96</v>
      </c>
      <c r="L210" s="27" t="s">
        <v>218</v>
      </c>
      <c r="M210" s="28"/>
      <c r="N210" s="28"/>
      <c r="O210" s="29" t="s">
        <v>30</v>
      </c>
      <c r="P210" s="30"/>
      <c r="Q210" s="30"/>
      <c r="R210" s="30"/>
      <c r="S210" s="30"/>
      <c r="T210" s="30"/>
      <c r="U210" s="29">
        <v>3127</v>
      </c>
      <c r="V210" s="30"/>
      <c r="W210" s="30"/>
      <c r="X210" s="30"/>
    </row>
    <row r="211" spans="3:24" x14ac:dyDescent="0.35">
      <c r="C211" s="31" t="s">
        <v>109</v>
      </c>
      <c r="D211" s="14"/>
      <c r="E211" s="14"/>
      <c r="F211" s="14"/>
      <c r="G211" s="14"/>
      <c r="H211" s="14"/>
      <c r="I211" s="14"/>
      <c r="J211" s="14"/>
      <c r="K211" s="5" t="s">
        <v>110</v>
      </c>
      <c r="L211" s="31" t="s">
        <v>30</v>
      </c>
      <c r="M211" s="14"/>
      <c r="N211" s="14"/>
      <c r="O211" s="32" t="s">
        <v>30</v>
      </c>
      <c r="P211" s="30"/>
      <c r="Q211" s="30"/>
      <c r="R211" s="30"/>
      <c r="S211" s="30"/>
      <c r="T211" s="30"/>
      <c r="U211" s="32">
        <v>983669</v>
      </c>
      <c r="V211" s="30"/>
      <c r="W211" s="30"/>
      <c r="X211" s="30"/>
    </row>
    <row r="212" spans="3:24" x14ac:dyDescent="0.35">
      <c r="C212" s="33" t="s">
        <v>35</v>
      </c>
      <c r="D212" s="14"/>
      <c r="E212" s="14"/>
      <c r="F212" s="14"/>
      <c r="G212" s="14"/>
      <c r="H212" s="14"/>
      <c r="I212" s="14"/>
      <c r="J212" s="14"/>
      <c r="K212" s="6" t="s">
        <v>30</v>
      </c>
      <c r="L212" s="33" t="s">
        <v>30</v>
      </c>
      <c r="M212" s="14"/>
      <c r="N212" s="14"/>
      <c r="O212" s="34" t="s">
        <v>30</v>
      </c>
      <c r="P212" s="30"/>
      <c r="Q212" s="30"/>
      <c r="R212" s="30"/>
      <c r="S212" s="30"/>
      <c r="T212" s="30"/>
      <c r="U212" s="34" t="s">
        <v>30</v>
      </c>
      <c r="V212" s="30"/>
      <c r="W212" s="30"/>
      <c r="X212" s="30"/>
    </row>
    <row r="213" spans="3:24" ht="29.25" customHeight="1" x14ac:dyDescent="0.35">
      <c r="C213" s="26" t="s">
        <v>159</v>
      </c>
      <c r="D213" s="14"/>
      <c r="E213" s="14"/>
      <c r="F213" s="14"/>
      <c r="G213" s="14"/>
      <c r="H213" s="14"/>
      <c r="I213" s="14"/>
      <c r="J213" s="14"/>
      <c r="K213" s="7" t="s">
        <v>160</v>
      </c>
      <c r="L213" s="27" t="s">
        <v>218</v>
      </c>
      <c r="M213" s="28"/>
      <c r="N213" s="28"/>
      <c r="O213" s="29" t="s">
        <v>30</v>
      </c>
      <c r="P213" s="30"/>
      <c r="Q213" s="30"/>
      <c r="R213" s="30"/>
      <c r="S213" s="30"/>
      <c r="T213" s="30"/>
      <c r="U213" s="29">
        <v>107915</v>
      </c>
      <c r="V213" s="30"/>
      <c r="W213" s="30"/>
      <c r="X213" s="30"/>
    </row>
    <row r="214" spans="3:24" ht="29.25" customHeight="1" x14ac:dyDescent="0.35">
      <c r="C214" s="26" t="s">
        <v>74</v>
      </c>
      <c r="D214" s="14"/>
      <c r="E214" s="14"/>
      <c r="F214" s="14"/>
      <c r="G214" s="14"/>
      <c r="H214" s="14"/>
      <c r="I214" s="14"/>
      <c r="J214" s="14"/>
      <c r="K214" s="7" t="s">
        <v>75</v>
      </c>
      <c r="L214" s="27" t="s">
        <v>218</v>
      </c>
      <c r="M214" s="28"/>
      <c r="N214" s="28"/>
      <c r="O214" s="29" t="s">
        <v>30</v>
      </c>
      <c r="P214" s="30"/>
      <c r="Q214" s="30"/>
      <c r="R214" s="30"/>
      <c r="S214" s="30"/>
      <c r="T214" s="30"/>
      <c r="U214" s="29">
        <v>202697</v>
      </c>
      <c r="V214" s="30"/>
      <c r="W214" s="30"/>
      <c r="X214" s="30"/>
    </row>
    <row r="215" spans="3:24" ht="29.25" customHeight="1" x14ac:dyDescent="0.35">
      <c r="C215" s="26" t="s">
        <v>91</v>
      </c>
      <c r="D215" s="14"/>
      <c r="E215" s="14"/>
      <c r="F215" s="14"/>
      <c r="G215" s="14"/>
      <c r="H215" s="14"/>
      <c r="I215" s="14"/>
      <c r="J215" s="14"/>
      <c r="K215" s="7" t="s">
        <v>92</v>
      </c>
      <c r="L215" s="27" t="s">
        <v>218</v>
      </c>
      <c r="M215" s="28"/>
      <c r="N215" s="28"/>
      <c r="O215" s="29" t="s">
        <v>30</v>
      </c>
      <c r="P215" s="30"/>
      <c r="Q215" s="30"/>
      <c r="R215" s="30"/>
      <c r="S215" s="30"/>
      <c r="T215" s="30"/>
      <c r="U215" s="29">
        <v>673057</v>
      </c>
      <c r="V215" s="30"/>
      <c r="W215" s="30"/>
      <c r="X215" s="30"/>
    </row>
    <row r="216" spans="3:24" ht="21" x14ac:dyDescent="0.35">
      <c r="C216" s="31" t="s">
        <v>115</v>
      </c>
      <c r="D216" s="14"/>
      <c r="E216" s="14"/>
      <c r="F216" s="14"/>
      <c r="G216" s="14"/>
      <c r="H216" s="14"/>
      <c r="I216" s="14"/>
      <c r="J216" s="14"/>
      <c r="K216" s="5" t="s">
        <v>116</v>
      </c>
      <c r="L216" s="31" t="s">
        <v>30</v>
      </c>
      <c r="M216" s="14"/>
      <c r="N216" s="14"/>
      <c r="O216" s="32" t="s">
        <v>30</v>
      </c>
      <c r="P216" s="30"/>
      <c r="Q216" s="30"/>
      <c r="R216" s="30"/>
      <c r="S216" s="30"/>
      <c r="T216" s="30"/>
      <c r="U216" s="32">
        <v>2725536</v>
      </c>
      <c r="V216" s="30"/>
      <c r="W216" s="30"/>
      <c r="X216" s="30"/>
    </row>
    <row r="217" spans="3:24" x14ac:dyDescent="0.35">
      <c r="C217" s="33" t="s">
        <v>35</v>
      </c>
      <c r="D217" s="14"/>
      <c r="E217" s="14"/>
      <c r="F217" s="14"/>
      <c r="G217" s="14"/>
      <c r="H217" s="14"/>
      <c r="I217" s="14"/>
      <c r="J217" s="14"/>
      <c r="K217" s="6" t="s">
        <v>30</v>
      </c>
      <c r="L217" s="33" t="s">
        <v>30</v>
      </c>
      <c r="M217" s="14"/>
      <c r="N217" s="14"/>
      <c r="O217" s="34" t="s">
        <v>30</v>
      </c>
      <c r="P217" s="30"/>
      <c r="Q217" s="30"/>
      <c r="R217" s="30"/>
      <c r="S217" s="30"/>
      <c r="T217" s="30"/>
      <c r="U217" s="34" t="s">
        <v>30</v>
      </c>
      <c r="V217" s="30"/>
      <c r="W217" s="30"/>
      <c r="X217" s="30"/>
    </row>
    <row r="218" spans="3:24" ht="29.25" customHeight="1" x14ac:dyDescent="0.35">
      <c r="C218" s="26" t="s">
        <v>36</v>
      </c>
      <c r="D218" s="14"/>
      <c r="E218" s="14"/>
      <c r="F218" s="14"/>
      <c r="G218" s="14"/>
      <c r="H218" s="14"/>
      <c r="I218" s="14"/>
      <c r="J218" s="14"/>
      <c r="K218" s="7" t="s">
        <v>37</v>
      </c>
      <c r="L218" s="27" t="s">
        <v>218</v>
      </c>
      <c r="M218" s="28"/>
      <c r="N218" s="28"/>
      <c r="O218" s="29" t="s">
        <v>30</v>
      </c>
      <c r="P218" s="30"/>
      <c r="Q218" s="30"/>
      <c r="R218" s="30"/>
      <c r="S218" s="30"/>
      <c r="T218" s="30"/>
      <c r="U218" s="29">
        <v>305134</v>
      </c>
      <c r="V218" s="30"/>
      <c r="W218" s="30"/>
      <c r="X218" s="30"/>
    </row>
    <row r="219" spans="3:24" ht="29.25" customHeight="1" x14ac:dyDescent="0.35">
      <c r="C219" s="26" t="s">
        <v>159</v>
      </c>
      <c r="D219" s="14"/>
      <c r="E219" s="14"/>
      <c r="F219" s="14"/>
      <c r="G219" s="14"/>
      <c r="H219" s="14"/>
      <c r="I219" s="14"/>
      <c r="J219" s="14"/>
      <c r="K219" s="7" t="s">
        <v>160</v>
      </c>
      <c r="L219" s="27" t="s">
        <v>218</v>
      </c>
      <c r="M219" s="28"/>
      <c r="N219" s="28"/>
      <c r="O219" s="29" t="s">
        <v>30</v>
      </c>
      <c r="P219" s="30"/>
      <c r="Q219" s="30"/>
      <c r="R219" s="30"/>
      <c r="S219" s="30"/>
      <c r="T219" s="30"/>
      <c r="U219" s="29">
        <v>70402</v>
      </c>
      <c r="V219" s="30"/>
      <c r="W219" s="30"/>
      <c r="X219" s="30"/>
    </row>
    <row r="220" spans="3:24" ht="29.25" customHeight="1" x14ac:dyDescent="0.35">
      <c r="C220" s="26" t="s">
        <v>78</v>
      </c>
      <c r="D220" s="14"/>
      <c r="E220" s="14"/>
      <c r="F220" s="14"/>
      <c r="G220" s="14"/>
      <c r="H220" s="14"/>
      <c r="I220" s="14"/>
      <c r="J220" s="14"/>
      <c r="K220" s="7" t="s">
        <v>79</v>
      </c>
      <c r="L220" s="27" t="s">
        <v>218</v>
      </c>
      <c r="M220" s="28"/>
      <c r="N220" s="28"/>
      <c r="O220" s="29" t="s">
        <v>30</v>
      </c>
      <c r="P220" s="30"/>
      <c r="Q220" s="30"/>
      <c r="R220" s="30"/>
      <c r="S220" s="30"/>
      <c r="T220" s="30"/>
      <c r="U220" s="29">
        <v>2350000</v>
      </c>
      <c r="V220" s="30"/>
      <c r="W220" s="30"/>
      <c r="X220" s="30"/>
    </row>
    <row r="221" spans="3:24" x14ac:dyDescent="0.35">
      <c r="C221" s="31" t="s">
        <v>123</v>
      </c>
      <c r="D221" s="14"/>
      <c r="E221" s="14"/>
      <c r="F221" s="14"/>
      <c r="G221" s="14"/>
      <c r="H221" s="14"/>
      <c r="I221" s="14"/>
      <c r="J221" s="14"/>
      <c r="K221" s="5" t="s">
        <v>124</v>
      </c>
      <c r="L221" s="31" t="s">
        <v>30</v>
      </c>
      <c r="M221" s="14"/>
      <c r="N221" s="14"/>
      <c r="O221" s="32" t="s">
        <v>30</v>
      </c>
      <c r="P221" s="30"/>
      <c r="Q221" s="30"/>
      <c r="R221" s="30"/>
      <c r="S221" s="30"/>
      <c r="T221" s="30"/>
      <c r="U221" s="32">
        <v>109536</v>
      </c>
      <c r="V221" s="30"/>
      <c r="W221" s="30"/>
      <c r="X221" s="30"/>
    </row>
    <row r="222" spans="3:24" x14ac:dyDescent="0.35">
      <c r="C222" s="33" t="s">
        <v>35</v>
      </c>
      <c r="D222" s="14"/>
      <c r="E222" s="14"/>
      <c r="F222" s="14"/>
      <c r="G222" s="14"/>
      <c r="H222" s="14"/>
      <c r="I222" s="14"/>
      <c r="J222" s="14"/>
      <c r="K222" s="6" t="s">
        <v>30</v>
      </c>
      <c r="L222" s="33" t="s">
        <v>30</v>
      </c>
      <c r="M222" s="14"/>
      <c r="N222" s="14"/>
      <c r="O222" s="34" t="s">
        <v>30</v>
      </c>
      <c r="P222" s="30"/>
      <c r="Q222" s="30"/>
      <c r="R222" s="30"/>
      <c r="S222" s="30"/>
      <c r="T222" s="30"/>
      <c r="U222" s="34" t="s">
        <v>30</v>
      </c>
      <c r="V222" s="30"/>
      <c r="W222" s="30"/>
      <c r="X222" s="30"/>
    </row>
    <row r="223" spans="3:24" ht="29.25" customHeight="1" x14ac:dyDescent="0.35">
      <c r="C223" s="26" t="s">
        <v>95</v>
      </c>
      <c r="D223" s="14"/>
      <c r="E223" s="14"/>
      <c r="F223" s="14"/>
      <c r="G223" s="14"/>
      <c r="H223" s="14"/>
      <c r="I223" s="14"/>
      <c r="J223" s="14"/>
      <c r="K223" s="7" t="s">
        <v>96</v>
      </c>
      <c r="L223" s="27" t="s">
        <v>218</v>
      </c>
      <c r="M223" s="28"/>
      <c r="N223" s="28"/>
      <c r="O223" s="29" t="s">
        <v>30</v>
      </c>
      <c r="P223" s="30"/>
      <c r="Q223" s="30"/>
      <c r="R223" s="30"/>
      <c r="S223" s="30"/>
      <c r="T223" s="30"/>
      <c r="U223" s="29">
        <v>49086</v>
      </c>
      <c r="V223" s="30"/>
      <c r="W223" s="30"/>
      <c r="X223" s="30"/>
    </row>
    <row r="224" spans="3:24" ht="29.25" customHeight="1" x14ac:dyDescent="0.35">
      <c r="C224" s="26" t="s">
        <v>40</v>
      </c>
      <c r="D224" s="14"/>
      <c r="E224" s="14"/>
      <c r="F224" s="14"/>
      <c r="G224" s="14"/>
      <c r="H224" s="14"/>
      <c r="I224" s="14"/>
      <c r="J224" s="14"/>
      <c r="K224" s="7" t="s">
        <v>41</v>
      </c>
      <c r="L224" s="27" t="s">
        <v>218</v>
      </c>
      <c r="M224" s="28"/>
      <c r="N224" s="28"/>
      <c r="O224" s="29" t="s">
        <v>30</v>
      </c>
      <c r="P224" s="30"/>
      <c r="Q224" s="30"/>
      <c r="R224" s="30"/>
      <c r="S224" s="30"/>
      <c r="T224" s="30"/>
      <c r="U224" s="29">
        <v>60450</v>
      </c>
      <c r="V224" s="30"/>
      <c r="W224" s="30"/>
      <c r="X224" s="30"/>
    </row>
    <row r="225" spans="3:24" ht="21" x14ac:dyDescent="0.35">
      <c r="C225" s="31" t="s">
        <v>127</v>
      </c>
      <c r="D225" s="14"/>
      <c r="E225" s="14"/>
      <c r="F225" s="14"/>
      <c r="G225" s="14"/>
      <c r="H225" s="14"/>
      <c r="I225" s="14"/>
      <c r="J225" s="14"/>
      <c r="K225" s="5" t="s">
        <v>128</v>
      </c>
      <c r="L225" s="31" t="s">
        <v>30</v>
      </c>
      <c r="M225" s="14"/>
      <c r="N225" s="14"/>
      <c r="O225" s="32" t="s">
        <v>30</v>
      </c>
      <c r="P225" s="30"/>
      <c r="Q225" s="30"/>
      <c r="R225" s="30"/>
      <c r="S225" s="30"/>
      <c r="T225" s="30"/>
      <c r="U225" s="32">
        <v>84393</v>
      </c>
      <c r="V225" s="30"/>
      <c r="W225" s="30"/>
      <c r="X225" s="30"/>
    </row>
    <row r="226" spans="3:24" x14ac:dyDescent="0.35">
      <c r="C226" s="33" t="s">
        <v>35</v>
      </c>
      <c r="D226" s="14"/>
      <c r="E226" s="14"/>
      <c r="F226" s="14"/>
      <c r="G226" s="14"/>
      <c r="H226" s="14"/>
      <c r="I226" s="14"/>
      <c r="J226" s="14"/>
      <c r="K226" s="6" t="s">
        <v>30</v>
      </c>
      <c r="L226" s="33" t="s">
        <v>30</v>
      </c>
      <c r="M226" s="14"/>
      <c r="N226" s="14"/>
      <c r="O226" s="34" t="s">
        <v>30</v>
      </c>
      <c r="P226" s="30"/>
      <c r="Q226" s="30"/>
      <c r="R226" s="30"/>
      <c r="S226" s="30"/>
      <c r="T226" s="30"/>
      <c r="U226" s="34" t="s">
        <v>30</v>
      </c>
      <c r="V226" s="30"/>
      <c r="W226" s="30"/>
      <c r="X226" s="30"/>
    </row>
    <row r="227" spans="3:24" ht="29.25" customHeight="1" x14ac:dyDescent="0.35">
      <c r="C227" s="26" t="s">
        <v>95</v>
      </c>
      <c r="D227" s="14"/>
      <c r="E227" s="14"/>
      <c r="F227" s="14"/>
      <c r="G227" s="14"/>
      <c r="H227" s="14"/>
      <c r="I227" s="14"/>
      <c r="J227" s="14"/>
      <c r="K227" s="7" t="s">
        <v>96</v>
      </c>
      <c r="L227" s="27" t="s">
        <v>218</v>
      </c>
      <c r="M227" s="28"/>
      <c r="N227" s="28"/>
      <c r="O227" s="29" t="s">
        <v>30</v>
      </c>
      <c r="P227" s="30"/>
      <c r="Q227" s="30"/>
      <c r="R227" s="30"/>
      <c r="S227" s="30"/>
      <c r="T227" s="30"/>
      <c r="U227" s="29">
        <v>75000</v>
      </c>
      <c r="V227" s="30"/>
      <c r="W227" s="30"/>
      <c r="X227" s="30"/>
    </row>
    <row r="228" spans="3:24" ht="29.25" customHeight="1" x14ac:dyDescent="0.35">
      <c r="C228" s="26" t="s">
        <v>81</v>
      </c>
      <c r="D228" s="14"/>
      <c r="E228" s="14"/>
      <c r="F228" s="14"/>
      <c r="G228" s="14"/>
      <c r="H228" s="14"/>
      <c r="I228" s="14"/>
      <c r="J228" s="14"/>
      <c r="K228" s="7" t="s">
        <v>82</v>
      </c>
      <c r="L228" s="27" t="s">
        <v>218</v>
      </c>
      <c r="M228" s="28"/>
      <c r="N228" s="28"/>
      <c r="O228" s="29" t="s">
        <v>30</v>
      </c>
      <c r="P228" s="30"/>
      <c r="Q228" s="30"/>
      <c r="R228" s="30"/>
      <c r="S228" s="30"/>
      <c r="T228" s="30"/>
      <c r="U228" s="29">
        <v>9393</v>
      </c>
      <c r="V228" s="30"/>
      <c r="W228" s="30"/>
      <c r="X228" s="30"/>
    </row>
    <row r="229" spans="3:24" x14ac:dyDescent="0.35">
      <c r="C229" s="37" t="s">
        <v>131</v>
      </c>
      <c r="D229" s="14"/>
      <c r="E229" s="14"/>
      <c r="F229" s="14"/>
      <c r="G229" s="14"/>
      <c r="H229" s="14"/>
      <c r="I229" s="14"/>
      <c r="J229" s="14"/>
      <c r="K229" s="4" t="s">
        <v>132</v>
      </c>
      <c r="L229" s="37" t="s">
        <v>30</v>
      </c>
      <c r="M229" s="14"/>
      <c r="N229" s="14"/>
      <c r="O229" s="38" t="s">
        <v>30</v>
      </c>
      <c r="P229" s="30"/>
      <c r="Q229" s="30"/>
      <c r="R229" s="30"/>
      <c r="S229" s="30"/>
      <c r="T229" s="30"/>
      <c r="U229" s="38">
        <v>37500</v>
      </c>
      <c r="V229" s="30"/>
      <c r="W229" s="30"/>
      <c r="X229" s="30"/>
    </row>
    <row r="230" spans="3:24" ht="21" x14ac:dyDescent="0.35">
      <c r="C230" s="31" t="s">
        <v>161</v>
      </c>
      <c r="D230" s="14"/>
      <c r="E230" s="14"/>
      <c r="F230" s="14"/>
      <c r="G230" s="14"/>
      <c r="H230" s="14"/>
      <c r="I230" s="14"/>
      <c r="J230" s="14"/>
      <c r="K230" s="5" t="s">
        <v>162</v>
      </c>
      <c r="L230" s="31" t="s">
        <v>30</v>
      </c>
      <c r="M230" s="14"/>
      <c r="N230" s="14"/>
      <c r="O230" s="32" t="s">
        <v>30</v>
      </c>
      <c r="P230" s="30"/>
      <c r="Q230" s="30"/>
      <c r="R230" s="30"/>
      <c r="S230" s="30"/>
      <c r="T230" s="30"/>
      <c r="U230" s="32">
        <v>37500</v>
      </c>
      <c r="V230" s="30"/>
      <c r="W230" s="30"/>
      <c r="X230" s="30"/>
    </row>
    <row r="231" spans="3:24" x14ac:dyDescent="0.35">
      <c r="C231" s="33" t="s">
        <v>135</v>
      </c>
      <c r="D231" s="14"/>
      <c r="E231" s="14"/>
      <c r="F231" s="14"/>
      <c r="G231" s="14"/>
      <c r="H231" s="14"/>
      <c r="I231" s="14"/>
      <c r="J231" s="14"/>
      <c r="K231" s="6" t="s">
        <v>30</v>
      </c>
      <c r="L231" s="33" t="s">
        <v>30</v>
      </c>
      <c r="M231" s="14"/>
      <c r="N231" s="14"/>
      <c r="O231" s="34" t="s">
        <v>30</v>
      </c>
      <c r="P231" s="30"/>
      <c r="Q231" s="30"/>
      <c r="R231" s="30"/>
      <c r="S231" s="30"/>
      <c r="T231" s="30"/>
      <c r="U231" s="34" t="s">
        <v>30</v>
      </c>
      <c r="V231" s="30"/>
      <c r="W231" s="30"/>
      <c r="X231" s="30"/>
    </row>
    <row r="232" spans="3:24" ht="29.25" customHeight="1" x14ac:dyDescent="0.35">
      <c r="C232" s="26" t="s">
        <v>40</v>
      </c>
      <c r="D232" s="14"/>
      <c r="E232" s="14"/>
      <c r="F232" s="14"/>
      <c r="G232" s="14"/>
      <c r="H232" s="14"/>
      <c r="I232" s="14"/>
      <c r="J232" s="14"/>
      <c r="K232" s="7" t="s">
        <v>41</v>
      </c>
      <c r="L232" s="27" t="s">
        <v>218</v>
      </c>
      <c r="M232" s="28"/>
      <c r="N232" s="28"/>
      <c r="O232" s="29" t="s">
        <v>30</v>
      </c>
      <c r="P232" s="30"/>
      <c r="Q232" s="30"/>
      <c r="R232" s="30"/>
      <c r="S232" s="30"/>
      <c r="T232" s="30"/>
      <c r="U232" s="29">
        <v>37500</v>
      </c>
      <c r="V232" s="30"/>
      <c r="W232" s="30"/>
      <c r="X232" s="30"/>
    </row>
    <row r="233" spans="3:24" ht="25.5" customHeight="1" x14ac:dyDescent="0.35">
      <c r="C233" s="35" t="s">
        <v>163</v>
      </c>
      <c r="D233" s="14"/>
      <c r="E233" s="14"/>
      <c r="F233" s="14"/>
      <c r="G233" s="14"/>
      <c r="H233" s="14"/>
      <c r="I233" s="14"/>
      <c r="J233" s="14"/>
      <c r="K233" s="3" t="s">
        <v>30</v>
      </c>
      <c r="L233" s="35" t="s">
        <v>30</v>
      </c>
      <c r="M233" s="14"/>
      <c r="N233" s="14"/>
      <c r="O233" s="36">
        <v>6272931</v>
      </c>
      <c r="P233" s="30"/>
      <c r="Q233" s="30"/>
      <c r="R233" s="30"/>
      <c r="S233" s="30"/>
      <c r="T233" s="30"/>
      <c r="U233" s="36" t="s">
        <v>30</v>
      </c>
      <c r="V233" s="30"/>
      <c r="W233" s="30"/>
      <c r="X233" s="30"/>
    </row>
    <row r="234" spans="3:24" x14ac:dyDescent="0.35">
      <c r="C234" s="37" t="s">
        <v>31</v>
      </c>
      <c r="D234" s="14"/>
      <c r="E234" s="14"/>
      <c r="F234" s="14"/>
      <c r="G234" s="14"/>
      <c r="H234" s="14"/>
      <c r="I234" s="14"/>
      <c r="J234" s="14"/>
      <c r="K234" s="4" t="s">
        <v>32</v>
      </c>
      <c r="L234" s="37" t="s">
        <v>30</v>
      </c>
      <c r="M234" s="14"/>
      <c r="N234" s="14"/>
      <c r="O234" s="38" t="s">
        <v>30</v>
      </c>
      <c r="P234" s="30"/>
      <c r="Q234" s="30"/>
      <c r="R234" s="30"/>
      <c r="S234" s="30"/>
      <c r="T234" s="30"/>
      <c r="U234" s="38">
        <v>79990</v>
      </c>
      <c r="V234" s="30"/>
      <c r="W234" s="30"/>
      <c r="X234" s="30"/>
    </row>
    <row r="235" spans="3:24" x14ac:dyDescent="0.35">
      <c r="C235" s="31" t="s">
        <v>62</v>
      </c>
      <c r="D235" s="14"/>
      <c r="E235" s="14"/>
      <c r="F235" s="14"/>
      <c r="G235" s="14"/>
      <c r="H235" s="14"/>
      <c r="I235" s="14"/>
      <c r="J235" s="14"/>
      <c r="K235" s="5" t="s">
        <v>63</v>
      </c>
      <c r="L235" s="31" t="s">
        <v>30</v>
      </c>
      <c r="M235" s="14"/>
      <c r="N235" s="14"/>
      <c r="O235" s="32" t="s">
        <v>30</v>
      </c>
      <c r="P235" s="30"/>
      <c r="Q235" s="30"/>
      <c r="R235" s="30"/>
      <c r="S235" s="30"/>
      <c r="T235" s="30"/>
      <c r="U235" s="32">
        <v>79990</v>
      </c>
      <c r="V235" s="30"/>
      <c r="W235" s="30"/>
      <c r="X235" s="30"/>
    </row>
    <row r="236" spans="3:24" x14ac:dyDescent="0.35">
      <c r="C236" s="33" t="s">
        <v>35</v>
      </c>
      <c r="D236" s="14"/>
      <c r="E236" s="14"/>
      <c r="F236" s="14"/>
      <c r="G236" s="14"/>
      <c r="H236" s="14"/>
      <c r="I236" s="14"/>
      <c r="J236" s="14"/>
      <c r="K236" s="6" t="s">
        <v>30</v>
      </c>
      <c r="L236" s="33" t="s">
        <v>30</v>
      </c>
      <c r="M236" s="14"/>
      <c r="N236" s="14"/>
      <c r="O236" s="34" t="s">
        <v>30</v>
      </c>
      <c r="P236" s="30"/>
      <c r="Q236" s="30"/>
      <c r="R236" s="30"/>
      <c r="S236" s="30"/>
      <c r="T236" s="30"/>
      <c r="U236" s="34" t="s">
        <v>30</v>
      </c>
      <c r="V236" s="30"/>
      <c r="W236" s="30"/>
      <c r="X236" s="30"/>
    </row>
    <row r="237" spans="3:24" ht="29.25" customHeight="1" x14ac:dyDescent="0.35">
      <c r="C237" s="26" t="s">
        <v>70</v>
      </c>
      <c r="D237" s="14"/>
      <c r="E237" s="14"/>
      <c r="F237" s="14"/>
      <c r="G237" s="14"/>
      <c r="H237" s="14"/>
      <c r="I237" s="14"/>
      <c r="J237" s="14"/>
      <c r="K237" s="7" t="s">
        <v>71</v>
      </c>
      <c r="L237" s="27" t="s">
        <v>218</v>
      </c>
      <c r="M237" s="28"/>
      <c r="N237" s="28"/>
      <c r="O237" s="29" t="s">
        <v>30</v>
      </c>
      <c r="P237" s="30"/>
      <c r="Q237" s="30"/>
      <c r="R237" s="30"/>
      <c r="S237" s="30"/>
      <c r="T237" s="30"/>
      <c r="U237" s="29">
        <v>79990</v>
      </c>
      <c r="V237" s="30"/>
      <c r="W237" s="30"/>
      <c r="X237" s="30"/>
    </row>
    <row r="238" spans="3:24" x14ac:dyDescent="0.35">
      <c r="C238" s="37" t="s">
        <v>87</v>
      </c>
      <c r="D238" s="14"/>
      <c r="E238" s="14"/>
      <c r="F238" s="14"/>
      <c r="G238" s="14"/>
      <c r="H238" s="14"/>
      <c r="I238" s="14"/>
      <c r="J238" s="14"/>
      <c r="K238" s="4" t="s">
        <v>88</v>
      </c>
      <c r="L238" s="37" t="s">
        <v>30</v>
      </c>
      <c r="M238" s="14"/>
      <c r="N238" s="14"/>
      <c r="O238" s="38" t="s">
        <v>30</v>
      </c>
      <c r="P238" s="30"/>
      <c r="Q238" s="30"/>
      <c r="R238" s="30"/>
      <c r="S238" s="30"/>
      <c r="T238" s="30"/>
      <c r="U238" s="38">
        <v>2556030</v>
      </c>
      <c r="V238" s="30"/>
      <c r="W238" s="30"/>
      <c r="X238" s="30"/>
    </row>
    <row r="239" spans="3:24" x14ac:dyDescent="0.35">
      <c r="C239" s="31" t="s">
        <v>89</v>
      </c>
      <c r="D239" s="14"/>
      <c r="E239" s="14"/>
      <c r="F239" s="14"/>
      <c r="G239" s="14"/>
      <c r="H239" s="14"/>
      <c r="I239" s="14"/>
      <c r="J239" s="14"/>
      <c r="K239" s="5" t="s">
        <v>90</v>
      </c>
      <c r="L239" s="31" t="s">
        <v>30</v>
      </c>
      <c r="M239" s="14"/>
      <c r="N239" s="14"/>
      <c r="O239" s="32" t="s">
        <v>30</v>
      </c>
      <c r="P239" s="30"/>
      <c r="Q239" s="30"/>
      <c r="R239" s="30"/>
      <c r="S239" s="30"/>
      <c r="T239" s="30"/>
      <c r="U239" s="32">
        <v>1124</v>
      </c>
      <c r="V239" s="30"/>
      <c r="W239" s="30"/>
      <c r="X239" s="30"/>
    </row>
    <row r="240" spans="3:24" x14ac:dyDescent="0.35">
      <c r="C240" s="33" t="s">
        <v>35</v>
      </c>
      <c r="D240" s="14"/>
      <c r="E240" s="14"/>
      <c r="F240" s="14"/>
      <c r="G240" s="14"/>
      <c r="H240" s="14"/>
      <c r="I240" s="14"/>
      <c r="J240" s="14"/>
      <c r="K240" s="6" t="s">
        <v>30</v>
      </c>
      <c r="L240" s="33" t="s">
        <v>30</v>
      </c>
      <c r="M240" s="14"/>
      <c r="N240" s="14"/>
      <c r="O240" s="34" t="s">
        <v>30</v>
      </c>
      <c r="P240" s="30"/>
      <c r="Q240" s="30"/>
      <c r="R240" s="30"/>
      <c r="S240" s="30"/>
      <c r="T240" s="30"/>
      <c r="U240" s="34" t="s">
        <v>30</v>
      </c>
      <c r="V240" s="30"/>
      <c r="W240" s="30"/>
      <c r="X240" s="30"/>
    </row>
    <row r="241" spans="3:24" ht="29.25" customHeight="1" x14ac:dyDescent="0.35">
      <c r="C241" s="26" t="s">
        <v>91</v>
      </c>
      <c r="D241" s="14"/>
      <c r="E241" s="14"/>
      <c r="F241" s="14"/>
      <c r="G241" s="14"/>
      <c r="H241" s="14"/>
      <c r="I241" s="14"/>
      <c r="J241" s="14"/>
      <c r="K241" s="7" t="s">
        <v>92</v>
      </c>
      <c r="L241" s="27" t="s">
        <v>218</v>
      </c>
      <c r="M241" s="28"/>
      <c r="N241" s="28"/>
      <c r="O241" s="29" t="s">
        <v>30</v>
      </c>
      <c r="P241" s="30"/>
      <c r="Q241" s="30"/>
      <c r="R241" s="30"/>
      <c r="S241" s="30"/>
      <c r="T241" s="30"/>
      <c r="U241" s="29">
        <v>1124</v>
      </c>
      <c r="V241" s="30"/>
      <c r="W241" s="30"/>
      <c r="X241" s="30"/>
    </row>
    <row r="242" spans="3:24" x14ac:dyDescent="0.35">
      <c r="C242" s="31" t="s">
        <v>109</v>
      </c>
      <c r="D242" s="14"/>
      <c r="E242" s="14"/>
      <c r="F242" s="14"/>
      <c r="G242" s="14"/>
      <c r="H242" s="14"/>
      <c r="I242" s="14"/>
      <c r="J242" s="14"/>
      <c r="K242" s="5" t="s">
        <v>110</v>
      </c>
      <c r="L242" s="31" t="s">
        <v>30</v>
      </c>
      <c r="M242" s="14"/>
      <c r="N242" s="14"/>
      <c r="O242" s="32" t="s">
        <v>30</v>
      </c>
      <c r="P242" s="30"/>
      <c r="Q242" s="30"/>
      <c r="R242" s="30"/>
      <c r="S242" s="30"/>
      <c r="T242" s="30"/>
      <c r="U242" s="32">
        <v>26315</v>
      </c>
      <c r="V242" s="30"/>
      <c r="W242" s="30"/>
      <c r="X242" s="30"/>
    </row>
    <row r="243" spans="3:24" x14ac:dyDescent="0.35">
      <c r="C243" s="33" t="s">
        <v>35</v>
      </c>
      <c r="D243" s="14"/>
      <c r="E243" s="14"/>
      <c r="F243" s="14"/>
      <c r="G243" s="14"/>
      <c r="H243" s="14"/>
      <c r="I243" s="14"/>
      <c r="J243" s="14"/>
      <c r="K243" s="6" t="s">
        <v>30</v>
      </c>
      <c r="L243" s="33" t="s">
        <v>30</v>
      </c>
      <c r="M243" s="14"/>
      <c r="N243" s="14"/>
      <c r="O243" s="34" t="s">
        <v>30</v>
      </c>
      <c r="P243" s="30"/>
      <c r="Q243" s="30"/>
      <c r="R243" s="30"/>
      <c r="S243" s="30"/>
      <c r="T243" s="30"/>
      <c r="U243" s="34" t="s">
        <v>30</v>
      </c>
      <c r="V243" s="30"/>
      <c r="W243" s="30"/>
      <c r="X243" s="30"/>
    </row>
    <row r="244" spans="3:24" ht="29.25" customHeight="1" x14ac:dyDescent="0.35">
      <c r="C244" s="26" t="s">
        <v>149</v>
      </c>
      <c r="D244" s="14"/>
      <c r="E244" s="14"/>
      <c r="F244" s="14"/>
      <c r="G244" s="14"/>
      <c r="H244" s="14"/>
      <c r="I244" s="14"/>
      <c r="J244" s="14"/>
      <c r="K244" s="7" t="s">
        <v>150</v>
      </c>
      <c r="L244" s="27" t="s">
        <v>218</v>
      </c>
      <c r="M244" s="28"/>
      <c r="N244" s="28"/>
      <c r="O244" s="29" t="s">
        <v>30</v>
      </c>
      <c r="P244" s="30"/>
      <c r="Q244" s="30"/>
      <c r="R244" s="30"/>
      <c r="S244" s="30"/>
      <c r="T244" s="30"/>
      <c r="U244" s="29">
        <v>18115</v>
      </c>
      <c r="V244" s="30"/>
      <c r="W244" s="30"/>
      <c r="X244" s="30"/>
    </row>
    <row r="245" spans="3:24" ht="29.25" customHeight="1" x14ac:dyDescent="0.35">
      <c r="C245" s="26" t="s">
        <v>91</v>
      </c>
      <c r="D245" s="14"/>
      <c r="E245" s="14"/>
      <c r="F245" s="14"/>
      <c r="G245" s="14"/>
      <c r="H245" s="14"/>
      <c r="I245" s="14"/>
      <c r="J245" s="14"/>
      <c r="K245" s="7" t="s">
        <v>92</v>
      </c>
      <c r="L245" s="27" t="s">
        <v>218</v>
      </c>
      <c r="M245" s="28"/>
      <c r="N245" s="28"/>
      <c r="O245" s="29" t="s">
        <v>30</v>
      </c>
      <c r="P245" s="30"/>
      <c r="Q245" s="30"/>
      <c r="R245" s="30"/>
      <c r="S245" s="30"/>
      <c r="T245" s="30"/>
      <c r="U245" s="29">
        <v>8200</v>
      </c>
      <c r="V245" s="30"/>
      <c r="W245" s="30"/>
      <c r="X245" s="30"/>
    </row>
    <row r="246" spans="3:24" ht="21" x14ac:dyDescent="0.35">
      <c r="C246" s="31" t="s">
        <v>115</v>
      </c>
      <c r="D246" s="14"/>
      <c r="E246" s="14"/>
      <c r="F246" s="14"/>
      <c r="G246" s="14"/>
      <c r="H246" s="14"/>
      <c r="I246" s="14"/>
      <c r="J246" s="14"/>
      <c r="K246" s="5" t="s">
        <v>116</v>
      </c>
      <c r="L246" s="31" t="s">
        <v>30</v>
      </c>
      <c r="M246" s="14"/>
      <c r="N246" s="14"/>
      <c r="O246" s="32" t="s">
        <v>30</v>
      </c>
      <c r="P246" s="30"/>
      <c r="Q246" s="30"/>
      <c r="R246" s="30"/>
      <c r="S246" s="30"/>
      <c r="T246" s="30"/>
      <c r="U246" s="32">
        <v>60</v>
      </c>
      <c r="V246" s="30"/>
      <c r="W246" s="30"/>
      <c r="X246" s="30"/>
    </row>
    <row r="247" spans="3:24" x14ac:dyDescent="0.35">
      <c r="C247" s="33" t="s">
        <v>35</v>
      </c>
      <c r="D247" s="14"/>
      <c r="E247" s="14"/>
      <c r="F247" s="14"/>
      <c r="G247" s="14"/>
      <c r="H247" s="14"/>
      <c r="I247" s="14"/>
      <c r="J247" s="14"/>
      <c r="K247" s="6" t="s">
        <v>30</v>
      </c>
      <c r="L247" s="33" t="s">
        <v>30</v>
      </c>
      <c r="M247" s="14"/>
      <c r="N247" s="14"/>
      <c r="O247" s="34" t="s">
        <v>30</v>
      </c>
      <c r="P247" s="30"/>
      <c r="Q247" s="30"/>
      <c r="R247" s="30"/>
      <c r="S247" s="30"/>
      <c r="T247" s="30"/>
      <c r="U247" s="34" t="s">
        <v>30</v>
      </c>
      <c r="V247" s="30"/>
      <c r="W247" s="30"/>
      <c r="X247" s="30"/>
    </row>
    <row r="248" spans="3:24" ht="29.25" customHeight="1" x14ac:dyDescent="0.35">
      <c r="C248" s="26" t="s">
        <v>68</v>
      </c>
      <c r="D248" s="14"/>
      <c r="E248" s="14"/>
      <c r="F248" s="14"/>
      <c r="G248" s="14"/>
      <c r="H248" s="14"/>
      <c r="I248" s="14"/>
      <c r="J248" s="14"/>
      <c r="K248" s="7" t="s">
        <v>69</v>
      </c>
      <c r="L248" s="27" t="s">
        <v>218</v>
      </c>
      <c r="M248" s="28"/>
      <c r="N248" s="28"/>
      <c r="O248" s="29" t="s">
        <v>30</v>
      </c>
      <c r="P248" s="30"/>
      <c r="Q248" s="30"/>
      <c r="R248" s="30"/>
      <c r="S248" s="30"/>
      <c r="T248" s="30"/>
      <c r="U248" s="29">
        <v>60</v>
      </c>
      <c r="V248" s="30"/>
      <c r="W248" s="30"/>
      <c r="X248" s="30"/>
    </row>
    <row r="249" spans="3:24" ht="21" x14ac:dyDescent="0.35">
      <c r="C249" s="31" t="s">
        <v>164</v>
      </c>
      <c r="D249" s="14"/>
      <c r="E249" s="14"/>
      <c r="F249" s="14"/>
      <c r="G249" s="14"/>
      <c r="H249" s="14"/>
      <c r="I249" s="14"/>
      <c r="J249" s="14"/>
      <c r="K249" s="5" t="s">
        <v>165</v>
      </c>
      <c r="L249" s="31" t="s">
        <v>30</v>
      </c>
      <c r="M249" s="14"/>
      <c r="N249" s="14"/>
      <c r="O249" s="32" t="s">
        <v>30</v>
      </c>
      <c r="P249" s="30"/>
      <c r="Q249" s="30"/>
      <c r="R249" s="30"/>
      <c r="S249" s="30"/>
      <c r="T249" s="30"/>
      <c r="U249" s="32">
        <v>410381</v>
      </c>
      <c r="V249" s="30"/>
      <c r="W249" s="30"/>
      <c r="X249" s="30"/>
    </row>
    <row r="250" spans="3:24" x14ac:dyDescent="0.35">
      <c r="C250" s="33" t="s">
        <v>35</v>
      </c>
      <c r="D250" s="14"/>
      <c r="E250" s="14"/>
      <c r="F250" s="14"/>
      <c r="G250" s="14"/>
      <c r="H250" s="14"/>
      <c r="I250" s="14"/>
      <c r="J250" s="14"/>
      <c r="K250" s="6" t="s">
        <v>30</v>
      </c>
      <c r="L250" s="33" t="s">
        <v>30</v>
      </c>
      <c r="M250" s="14"/>
      <c r="N250" s="14"/>
      <c r="O250" s="34" t="s">
        <v>30</v>
      </c>
      <c r="P250" s="30"/>
      <c r="Q250" s="30"/>
      <c r="R250" s="30"/>
      <c r="S250" s="30"/>
      <c r="T250" s="30"/>
      <c r="U250" s="34" t="s">
        <v>30</v>
      </c>
      <c r="V250" s="30"/>
      <c r="W250" s="30"/>
      <c r="X250" s="30"/>
    </row>
    <row r="251" spans="3:24" ht="29.25" customHeight="1" x14ac:dyDescent="0.35">
      <c r="C251" s="26" t="s">
        <v>149</v>
      </c>
      <c r="D251" s="14"/>
      <c r="E251" s="14"/>
      <c r="F251" s="14"/>
      <c r="G251" s="14"/>
      <c r="H251" s="14"/>
      <c r="I251" s="14"/>
      <c r="J251" s="14"/>
      <c r="K251" s="7" t="s">
        <v>150</v>
      </c>
      <c r="L251" s="27" t="s">
        <v>218</v>
      </c>
      <c r="M251" s="28"/>
      <c r="N251" s="28"/>
      <c r="O251" s="29" t="s">
        <v>30</v>
      </c>
      <c r="P251" s="30"/>
      <c r="Q251" s="30"/>
      <c r="R251" s="30"/>
      <c r="S251" s="30"/>
      <c r="T251" s="30"/>
      <c r="U251" s="29">
        <v>162597</v>
      </c>
      <c r="V251" s="30"/>
      <c r="W251" s="30"/>
      <c r="X251" s="30"/>
    </row>
    <row r="252" spans="3:24" ht="29.25" customHeight="1" x14ac:dyDescent="0.35">
      <c r="C252" s="26" t="s">
        <v>54</v>
      </c>
      <c r="D252" s="14"/>
      <c r="E252" s="14"/>
      <c r="F252" s="14"/>
      <c r="G252" s="14"/>
      <c r="H252" s="14"/>
      <c r="I252" s="14"/>
      <c r="J252" s="14"/>
      <c r="K252" s="7" t="s">
        <v>55</v>
      </c>
      <c r="L252" s="27" t="s">
        <v>218</v>
      </c>
      <c r="M252" s="28"/>
      <c r="N252" s="28"/>
      <c r="O252" s="29" t="s">
        <v>30</v>
      </c>
      <c r="P252" s="30"/>
      <c r="Q252" s="30"/>
      <c r="R252" s="30"/>
      <c r="S252" s="30"/>
      <c r="T252" s="30"/>
      <c r="U252" s="29">
        <v>132788</v>
      </c>
      <c r="V252" s="30"/>
      <c r="W252" s="30"/>
      <c r="X252" s="30"/>
    </row>
    <row r="253" spans="3:24" ht="29.25" customHeight="1" x14ac:dyDescent="0.35">
      <c r="C253" s="26" t="s">
        <v>166</v>
      </c>
      <c r="D253" s="14"/>
      <c r="E253" s="14"/>
      <c r="F253" s="14"/>
      <c r="G253" s="14"/>
      <c r="H253" s="14"/>
      <c r="I253" s="14"/>
      <c r="J253" s="14"/>
      <c r="K253" s="7" t="s">
        <v>167</v>
      </c>
      <c r="L253" s="27" t="s">
        <v>218</v>
      </c>
      <c r="M253" s="28"/>
      <c r="N253" s="28"/>
      <c r="O253" s="29" t="s">
        <v>30</v>
      </c>
      <c r="P253" s="30"/>
      <c r="Q253" s="30"/>
      <c r="R253" s="30"/>
      <c r="S253" s="30"/>
      <c r="T253" s="30"/>
      <c r="U253" s="29">
        <v>114996</v>
      </c>
      <c r="V253" s="30"/>
      <c r="W253" s="30"/>
      <c r="X253" s="30"/>
    </row>
    <row r="254" spans="3:24" x14ac:dyDescent="0.35">
      <c r="C254" s="31" t="s">
        <v>125</v>
      </c>
      <c r="D254" s="14"/>
      <c r="E254" s="14"/>
      <c r="F254" s="14"/>
      <c r="G254" s="14"/>
      <c r="H254" s="14"/>
      <c r="I254" s="14"/>
      <c r="J254" s="14"/>
      <c r="K254" s="5" t="s">
        <v>126</v>
      </c>
      <c r="L254" s="31" t="s">
        <v>30</v>
      </c>
      <c r="M254" s="14"/>
      <c r="N254" s="14"/>
      <c r="O254" s="32" t="s">
        <v>30</v>
      </c>
      <c r="P254" s="30"/>
      <c r="Q254" s="30"/>
      <c r="R254" s="30"/>
      <c r="S254" s="30"/>
      <c r="T254" s="30"/>
      <c r="U254" s="32">
        <v>2062303</v>
      </c>
      <c r="V254" s="30"/>
      <c r="W254" s="30"/>
      <c r="X254" s="30"/>
    </row>
    <row r="255" spans="3:24" x14ac:dyDescent="0.35">
      <c r="C255" s="33" t="s">
        <v>35</v>
      </c>
      <c r="D255" s="14"/>
      <c r="E255" s="14"/>
      <c r="F255" s="14"/>
      <c r="G255" s="14"/>
      <c r="H255" s="14"/>
      <c r="I255" s="14"/>
      <c r="J255" s="14"/>
      <c r="K255" s="6" t="s">
        <v>30</v>
      </c>
      <c r="L255" s="33" t="s">
        <v>30</v>
      </c>
      <c r="M255" s="14"/>
      <c r="N255" s="14"/>
      <c r="O255" s="34" t="s">
        <v>30</v>
      </c>
      <c r="P255" s="30"/>
      <c r="Q255" s="30"/>
      <c r="R255" s="30"/>
      <c r="S255" s="30"/>
      <c r="T255" s="30"/>
      <c r="U255" s="34" t="s">
        <v>30</v>
      </c>
      <c r="V255" s="30"/>
      <c r="W255" s="30"/>
      <c r="X255" s="30"/>
    </row>
    <row r="256" spans="3:24" ht="29.25" customHeight="1" x14ac:dyDescent="0.35">
      <c r="C256" s="26" t="s">
        <v>168</v>
      </c>
      <c r="D256" s="14"/>
      <c r="E256" s="14"/>
      <c r="F256" s="14"/>
      <c r="G256" s="14"/>
      <c r="H256" s="14"/>
      <c r="I256" s="14"/>
      <c r="J256" s="14"/>
      <c r="K256" s="7" t="s">
        <v>169</v>
      </c>
      <c r="L256" s="27" t="s">
        <v>218</v>
      </c>
      <c r="M256" s="28"/>
      <c r="N256" s="28"/>
      <c r="O256" s="29" t="s">
        <v>30</v>
      </c>
      <c r="P256" s="30"/>
      <c r="Q256" s="30"/>
      <c r="R256" s="30"/>
      <c r="S256" s="30"/>
      <c r="T256" s="30"/>
      <c r="U256" s="29">
        <v>50365</v>
      </c>
      <c r="V256" s="30"/>
      <c r="W256" s="30"/>
      <c r="X256" s="30"/>
    </row>
    <row r="257" spans="3:24" ht="29.25" customHeight="1" x14ac:dyDescent="0.35">
      <c r="C257" s="26" t="s">
        <v>170</v>
      </c>
      <c r="D257" s="14"/>
      <c r="E257" s="14"/>
      <c r="F257" s="14"/>
      <c r="G257" s="14"/>
      <c r="H257" s="14"/>
      <c r="I257" s="14"/>
      <c r="J257" s="14"/>
      <c r="K257" s="7"/>
      <c r="L257" s="27" t="s">
        <v>218</v>
      </c>
      <c r="M257" s="28"/>
      <c r="N257" s="28"/>
      <c r="O257" s="29" t="s">
        <v>30</v>
      </c>
      <c r="P257" s="30"/>
      <c r="Q257" s="30"/>
      <c r="R257" s="30"/>
      <c r="S257" s="30"/>
      <c r="T257" s="30"/>
      <c r="U257" s="29">
        <v>1396874</v>
      </c>
      <c r="V257" s="30"/>
      <c r="W257" s="30"/>
      <c r="X257" s="30"/>
    </row>
    <row r="258" spans="3:24" ht="29.25" customHeight="1" x14ac:dyDescent="0.35">
      <c r="C258" s="26" t="s">
        <v>171</v>
      </c>
      <c r="D258" s="14"/>
      <c r="E258" s="14"/>
      <c r="F258" s="14"/>
      <c r="G258" s="14"/>
      <c r="H258" s="14"/>
      <c r="I258" s="14"/>
      <c r="J258" s="14"/>
      <c r="K258" s="7" t="s">
        <v>172</v>
      </c>
      <c r="L258" s="27" t="s">
        <v>218</v>
      </c>
      <c r="M258" s="28"/>
      <c r="N258" s="28"/>
      <c r="O258" s="29" t="s">
        <v>30</v>
      </c>
      <c r="P258" s="30"/>
      <c r="Q258" s="30"/>
      <c r="R258" s="30"/>
      <c r="S258" s="30"/>
      <c r="T258" s="30"/>
      <c r="U258" s="29">
        <v>17226</v>
      </c>
      <c r="V258" s="30"/>
      <c r="W258" s="30"/>
      <c r="X258" s="30"/>
    </row>
    <row r="259" spans="3:24" ht="29.25" customHeight="1" x14ac:dyDescent="0.35">
      <c r="C259" s="26" t="s">
        <v>70</v>
      </c>
      <c r="D259" s="14"/>
      <c r="E259" s="14"/>
      <c r="F259" s="14"/>
      <c r="G259" s="14"/>
      <c r="H259" s="14"/>
      <c r="I259" s="14"/>
      <c r="J259" s="14"/>
      <c r="K259" s="7" t="s">
        <v>71</v>
      </c>
      <c r="L259" s="27" t="s">
        <v>218</v>
      </c>
      <c r="M259" s="28"/>
      <c r="N259" s="28"/>
      <c r="O259" s="29" t="s">
        <v>30</v>
      </c>
      <c r="P259" s="30"/>
      <c r="Q259" s="30"/>
      <c r="R259" s="30"/>
      <c r="S259" s="30"/>
      <c r="T259" s="30"/>
      <c r="U259" s="29">
        <v>44000</v>
      </c>
      <c r="V259" s="30"/>
      <c r="W259" s="30"/>
      <c r="X259" s="30"/>
    </row>
    <row r="260" spans="3:24" ht="29.25" customHeight="1" x14ac:dyDescent="0.35">
      <c r="C260" s="26" t="s">
        <v>166</v>
      </c>
      <c r="D260" s="14"/>
      <c r="E260" s="14"/>
      <c r="F260" s="14"/>
      <c r="G260" s="14"/>
      <c r="H260" s="14"/>
      <c r="I260" s="14"/>
      <c r="J260" s="14"/>
      <c r="K260" s="7" t="s">
        <v>167</v>
      </c>
      <c r="L260" s="27" t="s">
        <v>218</v>
      </c>
      <c r="M260" s="28"/>
      <c r="N260" s="28"/>
      <c r="O260" s="29" t="s">
        <v>30</v>
      </c>
      <c r="P260" s="30"/>
      <c r="Q260" s="30"/>
      <c r="R260" s="30"/>
      <c r="S260" s="30"/>
      <c r="T260" s="30"/>
      <c r="U260" s="29">
        <v>553838</v>
      </c>
      <c r="V260" s="30"/>
      <c r="W260" s="30"/>
      <c r="X260" s="30"/>
    </row>
    <row r="261" spans="3:24" ht="21" x14ac:dyDescent="0.35">
      <c r="C261" s="31" t="s">
        <v>129</v>
      </c>
      <c r="D261" s="14"/>
      <c r="E261" s="14"/>
      <c r="F261" s="14"/>
      <c r="G261" s="14"/>
      <c r="H261" s="14"/>
      <c r="I261" s="14"/>
      <c r="J261" s="14"/>
      <c r="K261" s="5" t="s">
        <v>130</v>
      </c>
      <c r="L261" s="31" t="s">
        <v>30</v>
      </c>
      <c r="M261" s="14"/>
      <c r="N261" s="14"/>
      <c r="O261" s="32" t="s">
        <v>30</v>
      </c>
      <c r="P261" s="30"/>
      <c r="Q261" s="30"/>
      <c r="R261" s="30"/>
      <c r="S261" s="30"/>
      <c r="T261" s="30"/>
      <c r="U261" s="32">
        <v>55847</v>
      </c>
      <c r="V261" s="30"/>
      <c r="W261" s="30"/>
      <c r="X261" s="30"/>
    </row>
    <row r="262" spans="3:24" x14ac:dyDescent="0.35">
      <c r="C262" s="33" t="s">
        <v>35</v>
      </c>
      <c r="D262" s="14"/>
      <c r="E262" s="14"/>
      <c r="F262" s="14"/>
      <c r="G262" s="14"/>
      <c r="H262" s="14"/>
      <c r="I262" s="14"/>
      <c r="J262" s="14"/>
      <c r="K262" s="6" t="s">
        <v>30</v>
      </c>
      <c r="L262" s="33" t="s">
        <v>30</v>
      </c>
      <c r="M262" s="14"/>
      <c r="N262" s="14"/>
      <c r="O262" s="34" t="s">
        <v>30</v>
      </c>
      <c r="P262" s="30"/>
      <c r="Q262" s="30"/>
      <c r="R262" s="30"/>
      <c r="S262" s="30"/>
      <c r="T262" s="30"/>
      <c r="U262" s="34" t="s">
        <v>30</v>
      </c>
      <c r="V262" s="30"/>
      <c r="W262" s="30"/>
      <c r="X262" s="30"/>
    </row>
    <row r="263" spans="3:24" ht="29.25" customHeight="1" x14ac:dyDescent="0.35">
      <c r="C263" s="26" t="s">
        <v>151</v>
      </c>
      <c r="D263" s="14"/>
      <c r="E263" s="14"/>
      <c r="F263" s="14"/>
      <c r="G263" s="14"/>
      <c r="H263" s="14"/>
      <c r="I263" s="14"/>
      <c r="J263" s="14"/>
      <c r="K263" s="7" t="s">
        <v>152</v>
      </c>
      <c r="L263" s="27" t="s">
        <v>218</v>
      </c>
      <c r="M263" s="28"/>
      <c r="N263" s="28"/>
      <c r="O263" s="29" t="s">
        <v>30</v>
      </c>
      <c r="P263" s="30"/>
      <c r="Q263" s="30"/>
      <c r="R263" s="30"/>
      <c r="S263" s="30"/>
      <c r="T263" s="30"/>
      <c r="U263" s="29">
        <v>55370</v>
      </c>
      <c r="V263" s="30"/>
      <c r="W263" s="30"/>
      <c r="X263" s="30"/>
    </row>
    <row r="264" spans="3:24" ht="29.25" customHeight="1" x14ac:dyDescent="0.35">
      <c r="C264" s="26" t="s">
        <v>91</v>
      </c>
      <c r="D264" s="14"/>
      <c r="E264" s="14"/>
      <c r="F264" s="14"/>
      <c r="G264" s="14"/>
      <c r="H264" s="14"/>
      <c r="I264" s="14"/>
      <c r="J264" s="14"/>
      <c r="K264" s="7" t="s">
        <v>92</v>
      </c>
      <c r="L264" s="27" t="s">
        <v>218</v>
      </c>
      <c r="M264" s="28"/>
      <c r="N264" s="28"/>
      <c r="O264" s="29" t="s">
        <v>30</v>
      </c>
      <c r="P264" s="30"/>
      <c r="Q264" s="30"/>
      <c r="R264" s="30"/>
      <c r="S264" s="30"/>
      <c r="T264" s="30"/>
      <c r="U264" s="29">
        <v>477</v>
      </c>
      <c r="V264" s="30"/>
      <c r="W264" s="30"/>
      <c r="X264" s="30"/>
    </row>
    <row r="265" spans="3:24" x14ac:dyDescent="0.35">
      <c r="C265" s="37" t="s">
        <v>140</v>
      </c>
      <c r="D265" s="14"/>
      <c r="E265" s="14"/>
      <c r="F265" s="14"/>
      <c r="G265" s="14"/>
      <c r="H265" s="14"/>
      <c r="I265" s="14"/>
      <c r="J265" s="14"/>
      <c r="K265" s="4" t="s">
        <v>141</v>
      </c>
      <c r="L265" s="37" t="s">
        <v>30</v>
      </c>
      <c r="M265" s="14"/>
      <c r="N265" s="14"/>
      <c r="O265" s="38" t="s">
        <v>30</v>
      </c>
      <c r="P265" s="30"/>
      <c r="Q265" s="30"/>
      <c r="R265" s="30"/>
      <c r="S265" s="30"/>
      <c r="T265" s="30"/>
      <c r="U265" s="38">
        <v>3636911</v>
      </c>
      <c r="V265" s="30"/>
      <c r="W265" s="30"/>
      <c r="X265" s="30"/>
    </row>
    <row r="266" spans="3:24" ht="21" x14ac:dyDescent="0.35">
      <c r="C266" s="31" t="s">
        <v>173</v>
      </c>
      <c r="D266" s="14"/>
      <c r="E266" s="14"/>
      <c r="F266" s="14"/>
      <c r="G266" s="14"/>
      <c r="H266" s="14"/>
      <c r="I266" s="14"/>
      <c r="J266" s="14"/>
      <c r="K266" s="5" t="s">
        <v>174</v>
      </c>
      <c r="L266" s="31" t="s">
        <v>30</v>
      </c>
      <c r="M266" s="14"/>
      <c r="N266" s="14"/>
      <c r="O266" s="32" t="s">
        <v>30</v>
      </c>
      <c r="P266" s="30"/>
      <c r="Q266" s="30"/>
      <c r="R266" s="30"/>
      <c r="S266" s="30"/>
      <c r="T266" s="30"/>
      <c r="U266" s="32">
        <v>3636911</v>
      </c>
      <c r="V266" s="30"/>
      <c r="W266" s="30"/>
      <c r="X266" s="30"/>
    </row>
    <row r="267" spans="3:24" x14ac:dyDescent="0.35">
      <c r="C267" s="33" t="s">
        <v>35</v>
      </c>
      <c r="D267" s="14"/>
      <c r="E267" s="14"/>
      <c r="F267" s="14"/>
      <c r="G267" s="14"/>
      <c r="H267" s="14"/>
      <c r="I267" s="14"/>
      <c r="J267" s="14"/>
      <c r="K267" s="6" t="s">
        <v>30</v>
      </c>
      <c r="L267" s="33" t="s">
        <v>30</v>
      </c>
      <c r="M267" s="14"/>
      <c r="N267" s="14"/>
      <c r="O267" s="34" t="s">
        <v>30</v>
      </c>
      <c r="P267" s="30"/>
      <c r="Q267" s="30"/>
      <c r="R267" s="30"/>
      <c r="S267" s="30"/>
      <c r="T267" s="30"/>
      <c r="U267" s="34" t="s">
        <v>30</v>
      </c>
      <c r="V267" s="30"/>
      <c r="W267" s="30"/>
      <c r="X267" s="30"/>
    </row>
    <row r="268" spans="3:24" ht="29.25" customHeight="1" x14ac:dyDescent="0.35">
      <c r="C268" s="26" t="s">
        <v>166</v>
      </c>
      <c r="D268" s="14"/>
      <c r="E268" s="14"/>
      <c r="F268" s="14"/>
      <c r="G268" s="14"/>
      <c r="H268" s="14"/>
      <c r="I268" s="14"/>
      <c r="J268" s="14"/>
      <c r="K268" s="7" t="s">
        <v>167</v>
      </c>
      <c r="L268" s="27" t="s">
        <v>218</v>
      </c>
      <c r="M268" s="28"/>
      <c r="N268" s="28"/>
      <c r="O268" s="29" t="s">
        <v>30</v>
      </c>
      <c r="P268" s="30"/>
      <c r="Q268" s="30"/>
      <c r="R268" s="30"/>
      <c r="S268" s="30"/>
      <c r="T268" s="30"/>
      <c r="U268" s="29">
        <v>3636911</v>
      </c>
      <c r="V268" s="30"/>
      <c r="W268" s="30"/>
      <c r="X268" s="30"/>
    </row>
    <row r="269" spans="3:24" x14ac:dyDescent="0.35">
      <c r="C269" s="35" t="s">
        <v>175</v>
      </c>
      <c r="D269" s="14"/>
      <c r="E269" s="14"/>
      <c r="F269" s="14"/>
      <c r="G269" s="14"/>
      <c r="H269" s="14"/>
      <c r="I269" s="14"/>
      <c r="J269" s="14"/>
      <c r="K269" s="3" t="s">
        <v>30</v>
      </c>
      <c r="L269" s="35" t="s">
        <v>30</v>
      </c>
      <c r="M269" s="14"/>
      <c r="N269" s="14"/>
      <c r="O269" s="36">
        <v>2383385</v>
      </c>
      <c r="P269" s="30"/>
      <c r="Q269" s="30"/>
      <c r="R269" s="30"/>
      <c r="S269" s="30"/>
      <c r="T269" s="30"/>
      <c r="U269" s="36" t="s">
        <v>30</v>
      </c>
      <c r="V269" s="30"/>
      <c r="W269" s="30"/>
      <c r="X269" s="30"/>
    </row>
    <row r="270" spans="3:24" x14ac:dyDescent="0.35">
      <c r="C270" s="37" t="s">
        <v>31</v>
      </c>
      <c r="D270" s="14"/>
      <c r="E270" s="14"/>
      <c r="F270" s="14"/>
      <c r="G270" s="14"/>
      <c r="H270" s="14"/>
      <c r="I270" s="14"/>
      <c r="J270" s="14"/>
      <c r="K270" s="4" t="s">
        <v>32</v>
      </c>
      <c r="L270" s="37" t="s">
        <v>30</v>
      </c>
      <c r="M270" s="14"/>
      <c r="N270" s="14"/>
      <c r="O270" s="38" t="s">
        <v>30</v>
      </c>
      <c r="P270" s="30"/>
      <c r="Q270" s="30"/>
      <c r="R270" s="30"/>
      <c r="S270" s="30"/>
      <c r="T270" s="30"/>
      <c r="U270" s="38">
        <v>1673330</v>
      </c>
      <c r="V270" s="30"/>
      <c r="W270" s="30"/>
      <c r="X270" s="30"/>
    </row>
    <row r="271" spans="3:24" x14ac:dyDescent="0.35">
      <c r="C271" s="31" t="s">
        <v>176</v>
      </c>
      <c r="D271" s="14"/>
      <c r="E271" s="14"/>
      <c r="F271" s="14"/>
      <c r="G271" s="14"/>
      <c r="H271" s="14"/>
      <c r="I271" s="14"/>
      <c r="J271" s="14"/>
      <c r="K271" s="5" t="s">
        <v>177</v>
      </c>
      <c r="L271" s="31" t="s">
        <v>30</v>
      </c>
      <c r="M271" s="14"/>
      <c r="N271" s="14"/>
      <c r="O271" s="32" t="s">
        <v>30</v>
      </c>
      <c r="P271" s="30"/>
      <c r="Q271" s="30"/>
      <c r="R271" s="30"/>
      <c r="S271" s="30"/>
      <c r="T271" s="30"/>
      <c r="U271" s="32">
        <v>1673330</v>
      </c>
      <c r="V271" s="30"/>
      <c r="W271" s="30"/>
      <c r="X271" s="30"/>
    </row>
    <row r="272" spans="3:24" x14ac:dyDescent="0.35">
      <c r="C272" s="33" t="s">
        <v>35</v>
      </c>
      <c r="D272" s="14"/>
      <c r="E272" s="14"/>
      <c r="F272" s="14"/>
      <c r="G272" s="14"/>
      <c r="H272" s="14"/>
      <c r="I272" s="14"/>
      <c r="J272" s="14"/>
      <c r="K272" s="6" t="s">
        <v>30</v>
      </c>
      <c r="L272" s="33" t="s">
        <v>30</v>
      </c>
      <c r="M272" s="14"/>
      <c r="N272" s="14"/>
      <c r="O272" s="34" t="s">
        <v>30</v>
      </c>
      <c r="P272" s="30"/>
      <c r="Q272" s="30"/>
      <c r="R272" s="30"/>
      <c r="S272" s="30"/>
      <c r="T272" s="30"/>
      <c r="U272" s="34" t="s">
        <v>30</v>
      </c>
      <c r="V272" s="30"/>
      <c r="W272" s="30"/>
      <c r="X272" s="30"/>
    </row>
    <row r="273" spans="3:24" ht="29.25" customHeight="1" x14ac:dyDescent="0.35">
      <c r="C273" s="26" t="s">
        <v>178</v>
      </c>
      <c r="D273" s="14"/>
      <c r="E273" s="14"/>
      <c r="F273" s="14"/>
      <c r="G273" s="14"/>
      <c r="H273" s="14"/>
      <c r="I273" s="14"/>
      <c r="J273" s="14"/>
      <c r="K273" s="7" t="s">
        <v>179</v>
      </c>
      <c r="L273" s="27" t="s">
        <v>218</v>
      </c>
      <c r="M273" s="28"/>
      <c r="N273" s="28"/>
      <c r="O273" s="29" t="s">
        <v>30</v>
      </c>
      <c r="P273" s="30"/>
      <c r="Q273" s="30"/>
      <c r="R273" s="30"/>
      <c r="S273" s="30"/>
      <c r="T273" s="30"/>
      <c r="U273" s="29">
        <v>1673330</v>
      </c>
      <c r="V273" s="30"/>
      <c r="W273" s="30"/>
      <c r="X273" s="30"/>
    </row>
    <row r="274" spans="3:24" x14ac:dyDescent="0.35">
      <c r="C274" s="37" t="s">
        <v>87</v>
      </c>
      <c r="D274" s="14"/>
      <c r="E274" s="14"/>
      <c r="F274" s="14"/>
      <c r="G274" s="14"/>
      <c r="H274" s="14"/>
      <c r="I274" s="14"/>
      <c r="J274" s="14"/>
      <c r="K274" s="4" t="s">
        <v>88</v>
      </c>
      <c r="L274" s="37" t="s">
        <v>30</v>
      </c>
      <c r="M274" s="14"/>
      <c r="N274" s="14"/>
      <c r="O274" s="38" t="s">
        <v>30</v>
      </c>
      <c r="P274" s="30"/>
      <c r="Q274" s="30"/>
      <c r="R274" s="30"/>
      <c r="S274" s="30"/>
      <c r="T274" s="30"/>
      <c r="U274" s="38">
        <v>710055</v>
      </c>
      <c r="V274" s="30"/>
      <c r="W274" s="30"/>
      <c r="X274" s="30"/>
    </row>
    <row r="275" spans="3:24" ht="21" x14ac:dyDescent="0.35">
      <c r="C275" s="31" t="s">
        <v>180</v>
      </c>
      <c r="D275" s="14"/>
      <c r="E275" s="14"/>
      <c r="F275" s="14"/>
      <c r="G275" s="14"/>
      <c r="H275" s="14"/>
      <c r="I275" s="14"/>
      <c r="J275" s="14"/>
      <c r="K275" s="5" t="s">
        <v>181</v>
      </c>
      <c r="L275" s="31" t="s">
        <v>30</v>
      </c>
      <c r="M275" s="14"/>
      <c r="N275" s="14"/>
      <c r="O275" s="32" t="s">
        <v>30</v>
      </c>
      <c r="P275" s="30"/>
      <c r="Q275" s="30"/>
      <c r="R275" s="30"/>
      <c r="S275" s="30"/>
      <c r="T275" s="30"/>
      <c r="U275" s="32">
        <v>566785</v>
      </c>
      <c r="V275" s="30"/>
      <c r="W275" s="30"/>
      <c r="X275" s="30"/>
    </row>
    <row r="276" spans="3:24" x14ac:dyDescent="0.35">
      <c r="C276" s="33" t="s">
        <v>35</v>
      </c>
      <c r="D276" s="14"/>
      <c r="E276" s="14"/>
      <c r="F276" s="14"/>
      <c r="G276" s="14"/>
      <c r="H276" s="14"/>
      <c r="I276" s="14"/>
      <c r="J276" s="14"/>
      <c r="K276" s="6" t="s">
        <v>30</v>
      </c>
      <c r="L276" s="33" t="s">
        <v>30</v>
      </c>
      <c r="M276" s="14"/>
      <c r="N276" s="14"/>
      <c r="O276" s="34" t="s">
        <v>30</v>
      </c>
      <c r="P276" s="30"/>
      <c r="Q276" s="30"/>
      <c r="R276" s="30"/>
      <c r="S276" s="30"/>
      <c r="T276" s="30"/>
      <c r="U276" s="34" t="s">
        <v>30</v>
      </c>
      <c r="V276" s="30"/>
      <c r="W276" s="30"/>
      <c r="X276" s="30"/>
    </row>
    <row r="277" spans="3:24" ht="29.25" customHeight="1" x14ac:dyDescent="0.35">
      <c r="C277" s="26" t="s">
        <v>91</v>
      </c>
      <c r="D277" s="14"/>
      <c r="E277" s="14"/>
      <c r="F277" s="14"/>
      <c r="G277" s="14"/>
      <c r="H277" s="14"/>
      <c r="I277" s="14"/>
      <c r="J277" s="14"/>
      <c r="K277" s="7" t="s">
        <v>92</v>
      </c>
      <c r="L277" s="27" t="s">
        <v>218</v>
      </c>
      <c r="M277" s="28"/>
      <c r="N277" s="28"/>
      <c r="O277" s="29" t="s">
        <v>30</v>
      </c>
      <c r="P277" s="30"/>
      <c r="Q277" s="30"/>
      <c r="R277" s="30"/>
      <c r="S277" s="30"/>
      <c r="T277" s="30"/>
      <c r="U277" s="29">
        <v>566785</v>
      </c>
      <c r="V277" s="30"/>
      <c r="W277" s="30"/>
      <c r="X277" s="30"/>
    </row>
    <row r="278" spans="3:24" x14ac:dyDescent="0.35">
      <c r="C278" s="31" t="s">
        <v>109</v>
      </c>
      <c r="D278" s="14"/>
      <c r="E278" s="14"/>
      <c r="F278" s="14"/>
      <c r="G278" s="14"/>
      <c r="H278" s="14"/>
      <c r="I278" s="14"/>
      <c r="J278" s="14"/>
      <c r="K278" s="5" t="s">
        <v>110</v>
      </c>
      <c r="L278" s="31" t="s">
        <v>30</v>
      </c>
      <c r="M278" s="14"/>
      <c r="N278" s="14"/>
      <c r="O278" s="32" t="s">
        <v>30</v>
      </c>
      <c r="P278" s="30"/>
      <c r="Q278" s="30"/>
      <c r="R278" s="30"/>
      <c r="S278" s="30"/>
      <c r="T278" s="30"/>
      <c r="U278" s="32">
        <v>45502</v>
      </c>
      <c r="V278" s="30"/>
      <c r="W278" s="30"/>
      <c r="X278" s="30"/>
    </row>
    <row r="279" spans="3:24" x14ac:dyDescent="0.35">
      <c r="C279" s="33" t="s">
        <v>35</v>
      </c>
      <c r="D279" s="14"/>
      <c r="E279" s="14"/>
      <c r="F279" s="14"/>
      <c r="G279" s="14"/>
      <c r="H279" s="14"/>
      <c r="I279" s="14"/>
      <c r="J279" s="14"/>
      <c r="K279" s="6" t="s">
        <v>30</v>
      </c>
      <c r="L279" s="33" t="s">
        <v>30</v>
      </c>
      <c r="M279" s="14"/>
      <c r="N279" s="14"/>
      <c r="O279" s="34" t="s">
        <v>30</v>
      </c>
      <c r="P279" s="30"/>
      <c r="Q279" s="30"/>
      <c r="R279" s="30"/>
      <c r="S279" s="30"/>
      <c r="T279" s="30"/>
      <c r="U279" s="34" t="s">
        <v>30</v>
      </c>
      <c r="V279" s="30"/>
      <c r="W279" s="30"/>
      <c r="X279" s="30"/>
    </row>
    <row r="280" spans="3:24" ht="29.25" customHeight="1" x14ac:dyDescent="0.35">
      <c r="C280" s="26" t="s">
        <v>182</v>
      </c>
      <c r="D280" s="14"/>
      <c r="E280" s="14"/>
      <c r="F280" s="14"/>
      <c r="G280" s="14"/>
      <c r="H280" s="14"/>
      <c r="I280" s="14"/>
      <c r="J280" s="14"/>
      <c r="K280" s="7" t="s">
        <v>183</v>
      </c>
      <c r="L280" s="27" t="s">
        <v>218</v>
      </c>
      <c r="M280" s="28"/>
      <c r="N280" s="28"/>
      <c r="O280" s="29" t="s">
        <v>30</v>
      </c>
      <c r="P280" s="30"/>
      <c r="Q280" s="30"/>
      <c r="R280" s="30"/>
      <c r="S280" s="30"/>
      <c r="T280" s="30"/>
      <c r="U280" s="29">
        <v>45502</v>
      </c>
      <c r="V280" s="30"/>
      <c r="W280" s="30"/>
      <c r="X280" s="30"/>
    </row>
    <row r="281" spans="3:24" ht="21" x14ac:dyDescent="0.35">
      <c r="C281" s="31" t="s">
        <v>115</v>
      </c>
      <c r="D281" s="14"/>
      <c r="E281" s="14"/>
      <c r="F281" s="14"/>
      <c r="G281" s="14"/>
      <c r="H281" s="14"/>
      <c r="I281" s="14"/>
      <c r="J281" s="14"/>
      <c r="K281" s="5" t="s">
        <v>116</v>
      </c>
      <c r="L281" s="31" t="s">
        <v>30</v>
      </c>
      <c r="M281" s="14"/>
      <c r="N281" s="14"/>
      <c r="O281" s="32" t="s">
        <v>30</v>
      </c>
      <c r="P281" s="30"/>
      <c r="Q281" s="30"/>
      <c r="R281" s="30"/>
      <c r="S281" s="30"/>
      <c r="T281" s="30"/>
      <c r="U281" s="32">
        <v>73790</v>
      </c>
      <c r="V281" s="30"/>
      <c r="W281" s="30"/>
      <c r="X281" s="30"/>
    </row>
    <row r="282" spans="3:24" x14ac:dyDescent="0.35">
      <c r="C282" s="33" t="s">
        <v>35</v>
      </c>
      <c r="D282" s="14"/>
      <c r="E282" s="14"/>
      <c r="F282" s="14"/>
      <c r="G282" s="14"/>
      <c r="H282" s="14"/>
      <c r="I282" s="14"/>
      <c r="J282" s="14"/>
      <c r="K282" s="6" t="s">
        <v>30</v>
      </c>
      <c r="L282" s="33" t="s">
        <v>30</v>
      </c>
      <c r="M282" s="14"/>
      <c r="N282" s="14"/>
      <c r="O282" s="34" t="s">
        <v>30</v>
      </c>
      <c r="P282" s="30"/>
      <c r="Q282" s="30"/>
      <c r="R282" s="30"/>
      <c r="S282" s="30"/>
      <c r="T282" s="30"/>
      <c r="U282" s="34" t="s">
        <v>30</v>
      </c>
      <c r="V282" s="30"/>
      <c r="W282" s="30"/>
      <c r="X282" s="30"/>
    </row>
    <row r="283" spans="3:24" ht="29.25" customHeight="1" x14ac:dyDescent="0.35">
      <c r="C283" s="26" t="s">
        <v>182</v>
      </c>
      <c r="D283" s="14"/>
      <c r="E283" s="14"/>
      <c r="F283" s="14"/>
      <c r="G283" s="14"/>
      <c r="H283" s="14"/>
      <c r="I283" s="14"/>
      <c r="J283" s="14"/>
      <c r="K283" s="7" t="s">
        <v>183</v>
      </c>
      <c r="L283" s="27" t="s">
        <v>218</v>
      </c>
      <c r="M283" s="28"/>
      <c r="N283" s="28"/>
      <c r="O283" s="29" t="s">
        <v>30</v>
      </c>
      <c r="P283" s="30"/>
      <c r="Q283" s="30"/>
      <c r="R283" s="30"/>
      <c r="S283" s="30"/>
      <c r="T283" s="30"/>
      <c r="U283" s="29">
        <v>73790</v>
      </c>
      <c r="V283" s="30"/>
      <c r="W283" s="30"/>
      <c r="X283" s="30"/>
    </row>
    <row r="284" spans="3:24" x14ac:dyDescent="0.35">
      <c r="C284" s="31" t="s">
        <v>125</v>
      </c>
      <c r="D284" s="14"/>
      <c r="E284" s="14"/>
      <c r="F284" s="14"/>
      <c r="G284" s="14"/>
      <c r="H284" s="14"/>
      <c r="I284" s="14"/>
      <c r="J284" s="14"/>
      <c r="K284" s="5" t="s">
        <v>126</v>
      </c>
      <c r="L284" s="31" t="s">
        <v>30</v>
      </c>
      <c r="M284" s="14"/>
      <c r="N284" s="14"/>
      <c r="O284" s="32" t="s">
        <v>30</v>
      </c>
      <c r="P284" s="30"/>
      <c r="Q284" s="30"/>
      <c r="R284" s="30"/>
      <c r="S284" s="30"/>
      <c r="T284" s="30"/>
      <c r="U284" s="32">
        <v>23890</v>
      </c>
      <c r="V284" s="30"/>
      <c r="W284" s="30"/>
      <c r="X284" s="30"/>
    </row>
    <row r="285" spans="3:24" x14ac:dyDescent="0.35">
      <c r="C285" s="33" t="s">
        <v>35</v>
      </c>
      <c r="D285" s="14"/>
      <c r="E285" s="14"/>
      <c r="F285" s="14"/>
      <c r="G285" s="14"/>
      <c r="H285" s="14"/>
      <c r="I285" s="14"/>
      <c r="J285" s="14"/>
      <c r="K285" s="6" t="s">
        <v>30</v>
      </c>
      <c r="L285" s="33" t="s">
        <v>30</v>
      </c>
      <c r="M285" s="14"/>
      <c r="N285" s="14"/>
      <c r="O285" s="34" t="s">
        <v>30</v>
      </c>
      <c r="P285" s="30"/>
      <c r="Q285" s="30"/>
      <c r="R285" s="30"/>
      <c r="S285" s="30"/>
      <c r="T285" s="30"/>
      <c r="U285" s="34" t="s">
        <v>30</v>
      </c>
      <c r="V285" s="30"/>
      <c r="W285" s="30"/>
      <c r="X285" s="30"/>
    </row>
    <row r="286" spans="3:24" ht="29.25" customHeight="1" x14ac:dyDescent="0.35">
      <c r="C286" s="26" t="s">
        <v>184</v>
      </c>
      <c r="D286" s="14"/>
      <c r="E286" s="14"/>
      <c r="F286" s="14"/>
      <c r="G286" s="14"/>
      <c r="H286" s="14"/>
      <c r="I286" s="14"/>
      <c r="J286" s="14"/>
      <c r="K286" s="7" t="s">
        <v>185</v>
      </c>
      <c r="L286" s="27" t="s">
        <v>218</v>
      </c>
      <c r="M286" s="28"/>
      <c r="N286" s="28"/>
      <c r="O286" s="29" t="s">
        <v>30</v>
      </c>
      <c r="P286" s="30"/>
      <c r="Q286" s="30"/>
      <c r="R286" s="30"/>
      <c r="S286" s="30"/>
      <c r="T286" s="30"/>
      <c r="U286" s="29">
        <v>270</v>
      </c>
      <c r="V286" s="30"/>
      <c r="W286" s="30"/>
      <c r="X286" s="30"/>
    </row>
    <row r="287" spans="3:24" ht="29.25" customHeight="1" x14ac:dyDescent="0.35">
      <c r="C287" s="26" t="s">
        <v>74</v>
      </c>
      <c r="D287" s="14"/>
      <c r="E287" s="14"/>
      <c r="F287" s="14"/>
      <c r="G287" s="14"/>
      <c r="H287" s="14"/>
      <c r="I287" s="14"/>
      <c r="J287" s="14"/>
      <c r="K287" s="7" t="s">
        <v>75</v>
      </c>
      <c r="L287" s="27" t="s">
        <v>218</v>
      </c>
      <c r="M287" s="28"/>
      <c r="N287" s="28"/>
      <c r="O287" s="29" t="s">
        <v>30</v>
      </c>
      <c r="P287" s="30"/>
      <c r="Q287" s="30"/>
      <c r="R287" s="30"/>
      <c r="S287" s="30"/>
      <c r="T287" s="30"/>
      <c r="U287" s="29">
        <v>240</v>
      </c>
      <c r="V287" s="30"/>
      <c r="W287" s="30"/>
      <c r="X287" s="30"/>
    </row>
    <row r="288" spans="3:24" ht="29.25" customHeight="1" x14ac:dyDescent="0.35">
      <c r="C288" s="26" t="s">
        <v>182</v>
      </c>
      <c r="D288" s="14"/>
      <c r="E288" s="14"/>
      <c r="F288" s="14"/>
      <c r="G288" s="14"/>
      <c r="H288" s="14"/>
      <c r="I288" s="14"/>
      <c r="J288" s="14"/>
      <c r="K288" s="7" t="s">
        <v>183</v>
      </c>
      <c r="L288" s="27" t="s">
        <v>218</v>
      </c>
      <c r="M288" s="28"/>
      <c r="N288" s="28"/>
      <c r="O288" s="29" t="s">
        <v>30</v>
      </c>
      <c r="P288" s="30"/>
      <c r="Q288" s="30"/>
      <c r="R288" s="30"/>
      <c r="S288" s="30"/>
      <c r="T288" s="30"/>
      <c r="U288" s="29">
        <v>23380</v>
      </c>
      <c r="V288" s="30"/>
      <c r="W288" s="30"/>
      <c r="X288" s="30"/>
    </row>
    <row r="289" spans="3:26" ht="21" x14ac:dyDescent="0.35">
      <c r="C289" s="31" t="s">
        <v>129</v>
      </c>
      <c r="D289" s="14"/>
      <c r="E289" s="14"/>
      <c r="F289" s="14"/>
      <c r="G289" s="14"/>
      <c r="H289" s="14"/>
      <c r="I289" s="14"/>
      <c r="J289" s="14"/>
      <c r="K289" s="5" t="s">
        <v>130</v>
      </c>
      <c r="L289" s="31" t="s">
        <v>30</v>
      </c>
      <c r="M289" s="14"/>
      <c r="N289" s="14"/>
      <c r="O289" s="32" t="s">
        <v>30</v>
      </c>
      <c r="P289" s="30"/>
      <c r="Q289" s="30"/>
      <c r="R289" s="30"/>
      <c r="S289" s="30"/>
      <c r="T289" s="30"/>
      <c r="U289" s="32">
        <v>88</v>
      </c>
      <c r="V289" s="30"/>
      <c r="W289" s="30"/>
      <c r="X289" s="30"/>
    </row>
    <row r="290" spans="3:26" x14ac:dyDescent="0.35">
      <c r="C290" s="33" t="s">
        <v>35</v>
      </c>
      <c r="D290" s="14"/>
      <c r="E290" s="14"/>
      <c r="F290" s="14"/>
      <c r="G290" s="14"/>
      <c r="H290" s="14"/>
      <c r="I290" s="14"/>
      <c r="J290" s="14"/>
      <c r="K290" s="6" t="s">
        <v>30</v>
      </c>
      <c r="L290" s="33" t="s">
        <v>30</v>
      </c>
      <c r="M290" s="14"/>
      <c r="N290" s="14"/>
      <c r="O290" s="34" t="s">
        <v>30</v>
      </c>
      <c r="P290" s="30"/>
      <c r="Q290" s="30"/>
      <c r="R290" s="30"/>
      <c r="S290" s="30"/>
      <c r="T290" s="30"/>
      <c r="U290" s="34" t="s">
        <v>30</v>
      </c>
      <c r="V290" s="30"/>
      <c r="W290" s="30"/>
      <c r="X290" s="30"/>
    </row>
    <row r="291" spans="3:26" ht="29.25" customHeight="1" x14ac:dyDescent="0.35">
      <c r="C291" s="26" t="s">
        <v>91</v>
      </c>
      <c r="D291" s="14"/>
      <c r="E291" s="14"/>
      <c r="F291" s="14"/>
      <c r="G291" s="14"/>
      <c r="H291" s="14"/>
      <c r="I291" s="14"/>
      <c r="J291" s="14"/>
      <c r="K291" s="7" t="s">
        <v>92</v>
      </c>
      <c r="L291" s="27" t="s">
        <v>218</v>
      </c>
      <c r="M291" s="28"/>
      <c r="N291" s="28"/>
      <c r="O291" s="29" t="s">
        <v>30</v>
      </c>
      <c r="P291" s="30"/>
      <c r="Q291" s="30"/>
      <c r="R291" s="30"/>
      <c r="S291" s="30"/>
      <c r="T291" s="30"/>
      <c r="U291" s="29">
        <v>88</v>
      </c>
      <c r="V291" s="30"/>
      <c r="W291" s="30"/>
      <c r="X291" s="30"/>
    </row>
    <row r="292" spans="3:26" x14ac:dyDescent="0.35">
      <c r="C292" s="7"/>
      <c r="K292" s="7"/>
      <c r="L292" s="7"/>
      <c r="O292" s="12"/>
      <c r="P292" s="11"/>
      <c r="Q292" s="11"/>
      <c r="R292" s="11"/>
      <c r="S292" s="11"/>
      <c r="T292" s="11"/>
      <c r="U292" s="12"/>
      <c r="V292" s="11"/>
      <c r="W292" s="11"/>
      <c r="X292" s="11"/>
    </row>
    <row r="293" spans="3:26" x14ac:dyDescent="0.35">
      <c r="C293" s="26" t="s">
        <v>30</v>
      </c>
      <c r="D293" s="14"/>
      <c r="E293" s="14"/>
      <c r="F293" s="14"/>
      <c r="G293" s="14"/>
      <c r="H293" s="14"/>
      <c r="I293" s="14"/>
      <c r="J293" s="14"/>
      <c r="K293" s="7" t="s">
        <v>30</v>
      </c>
      <c r="L293" s="41" t="s">
        <v>186</v>
      </c>
      <c r="M293" s="42"/>
      <c r="N293" s="42"/>
      <c r="O293" s="43">
        <f>SUM(O32:T291)</f>
        <v>79549718</v>
      </c>
      <c r="P293" s="44"/>
      <c r="Q293" s="44"/>
      <c r="R293" s="44"/>
      <c r="S293" s="44"/>
      <c r="T293" s="44"/>
      <c r="U293" s="29" t="s">
        <v>30</v>
      </c>
      <c r="V293" s="30"/>
      <c r="W293" s="30"/>
      <c r="X293" s="30"/>
    </row>
    <row r="294" spans="3:26" ht="0" hidden="1" customHeight="1" x14ac:dyDescent="0.35"/>
    <row r="295" spans="3:26" ht="5.5" customHeight="1" x14ac:dyDescent="0.35"/>
    <row r="296" spans="3:26" ht="14.15" customHeight="1" x14ac:dyDescent="0.35">
      <c r="C296" s="39" t="s">
        <v>187</v>
      </c>
      <c r="D296" s="40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3:26" ht="0" hidden="1" customHeight="1" x14ac:dyDescent="0.35"/>
    <row r="298" spans="3:26" ht="37.5" customHeight="1" x14ac:dyDescent="0.35">
      <c r="C298" s="23" t="s">
        <v>24</v>
      </c>
      <c r="D298" s="14"/>
      <c r="E298" s="14"/>
      <c r="F298" s="14"/>
      <c r="G298" s="14"/>
      <c r="H298" s="14"/>
      <c r="I298" s="14"/>
      <c r="J298" s="14"/>
      <c r="K298" s="2" t="s">
        <v>25</v>
      </c>
      <c r="L298" s="23" t="s">
        <v>26</v>
      </c>
      <c r="M298" s="14"/>
      <c r="N298" s="14"/>
      <c r="O298" s="24" t="s">
        <v>27</v>
      </c>
      <c r="P298" s="14"/>
      <c r="Q298" s="14"/>
      <c r="R298" s="14"/>
      <c r="S298" s="14"/>
      <c r="T298" s="14"/>
      <c r="U298" s="24" t="s">
        <v>28</v>
      </c>
      <c r="V298" s="14"/>
      <c r="W298" s="14"/>
      <c r="X298" s="14"/>
    </row>
    <row r="299" spans="3:26" ht="27" customHeight="1" x14ac:dyDescent="0.35">
      <c r="C299" s="35" t="s">
        <v>29</v>
      </c>
      <c r="D299" s="14"/>
      <c r="E299" s="14"/>
      <c r="F299" s="14"/>
      <c r="G299" s="14"/>
      <c r="H299" s="14"/>
      <c r="I299" s="14"/>
      <c r="J299" s="14"/>
      <c r="K299" s="3" t="s">
        <v>30</v>
      </c>
      <c r="L299" s="35" t="s">
        <v>30</v>
      </c>
      <c r="M299" s="14"/>
      <c r="N299" s="14"/>
      <c r="O299" s="36">
        <f>U300+U345+U392+U399</f>
        <v>61894856</v>
      </c>
      <c r="P299" s="30"/>
      <c r="Q299" s="30"/>
      <c r="R299" s="30"/>
      <c r="S299" s="30"/>
      <c r="T299" s="30"/>
      <c r="U299" s="36" t="s">
        <v>30</v>
      </c>
      <c r="V299" s="30"/>
      <c r="W299" s="30"/>
      <c r="X299" s="30"/>
      <c r="Z299" s="9"/>
    </row>
    <row r="300" spans="3:26" x14ac:dyDescent="0.35">
      <c r="C300" s="37" t="s">
        <v>31</v>
      </c>
      <c r="D300" s="14"/>
      <c r="E300" s="14"/>
      <c r="F300" s="14"/>
      <c r="G300" s="14"/>
      <c r="H300" s="14"/>
      <c r="I300" s="14"/>
      <c r="J300" s="14"/>
      <c r="K300" s="4" t="s">
        <v>32</v>
      </c>
      <c r="L300" s="37" t="s">
        <v>30</v>
      </c>
      <c r="M300" s="14"/>
      <c r="N300" s="14"/>
      <c r="O300" s="38" t="s">
        <v>30</v>
      </c>
      <c r="P300" s="30"/>
      <c r="Q300" s="30"/>
      <c r="R300" s="30"/>
      <c r="S300" s="30"/>
      <c r="T300" s="30"/>
      <c r="U300" s="38">
        <v>40717616</v>
      </c>
      <c r="V300" s="30"/>
      <c r="W300" s="30"/>
      <c r="X300" s="30"/>
    </row>
    <row r="301" spans="3:26" x14ac:dyDescent="0.35">
      <c r="C301" s="31" t="s">
        <v>33</v>
      </c>
      <c r="D301" s="14"/>
      <c r="E301" s="14"/>
      <c r="F301" s="14"/>
      <c r="G301" s="14"/>
      <c r="H301" s="14"/>
      <c r="I301" s="14"/>
      <c r="J301" s="14"/>
      <c r="K301" s="5" t="s">
        <v>34</v>
      </c>
      <c r="L301" s="31" t="s">
        <v>30</v>
      </c>
      <c r="M301" s="14"/>
      <c r="N301" s="14"/>
      <c r="O301" s="32" t="s">
        <v>30</v>
      </c>
      <c r="P301" s="30"/>
      <c r="Q301" s="30"/>
      <c r="R301" s="30"/>
      <c r="S301" s="30"/>
      <c r="T301" s="30"/>
      <c r="U301" s="32">
        <v>600000</v>
      </c>
      <c r="V301" s="30"/>
      <c r="W301" s="30"/>
      <c r="X301" s="30"/>
    </row>
    <row r="302" spans="3:26" x14ac:dyDescent="0.35">
      <c r="C302" s="33" t="s">
        <v>35</v>
      </c>
      <c r="D302" s="14"/>
      <c r="E302" s="14"/>
      <c r="F302" s="14"/>
      <c r="G302" s="14"/>
      <c r="H302" s="14"/>
      <c r="I302" s="14"/>
      <c r="J302" s="14"/>
      <c r="K302" s="6" t="s">
        <v>30</v>
      </c>
      <c r="L302" s="33" t="s">
        <v>30</v>
      </c>
      <c r="M302" s="14"/>
      <c r="N302" s="14"/>
      <c r="O302" s="34" t="s">
        <v>30</v>
      </c>
      <c r="P302" s="30"/>
      <c r="Q302" s="30"/>
      <c r="R302" s="30"/>
      <c r="S302" s="30"/>
      <c r="T302" s="30"/>
      <c r="U302" s="34" t="s">
        <v>30</v>
      </c>
      <c r="V302" s="30"/>
      <c r="W302" s="30"/>
      <c r="X302" s="30"/>
    </row>
    <row r="303" spans="3:26" ht="45" customHeight="1" x14ac:dyDescent="0.35">
      <c r="C303" s="26" t="s">
        <v>188</v>
      </c>
      <c r="D303" s="14"/>
      <c r="E303" s="14"/>
      <c r="F303" s="14"/>
      <c r="G303" s="14"/>
      <c r="H303" s="14"/>
      <c r="I303" s="14"/>
      <c r="J303" s="14"/>
      <c r="K303" s="7" t="s">
        <v>75</v>
      </c>
      <c r="L303" s="27" t="s">
        <v>218</v>
      </c>
      <c r="M303" s="28"/>
      <c r="N303" s="28"/>
      <c r="O303" s="29" t="s">
        <v>30</v>
      </c>
      <c r="P303" s="30"/>
      <c r="Q303" s="30"/>
      <c r="R303" s="30"/>
      <c r="S303" s="30"/>
      <c r="T303" s="30"/>
      <c r="U303" s="29">
        <v>600000</v>
      </c>
      <c r="V303" s="30"/>
      <c r="W303" s="30"/>
      <c r="X303" s="30"/>
    </row>
    <row r="304" spans="3:26" ht="21" x14ac:dyDescent="0.35">
      <c r="C304" s="31" t="s">
        <v>44</v>
      </c>
      <c r="D304" s="14"/>
      <c r="E304" s="14"/>
      <c r="F304" s="14"/>
      <c r="G304" s="14"/>
      <c r="H304" s="14"/>
      <c r="I304" s="14"/>
      <c r="J304" s="14"/>
      <c r="K304" s="5" t="s">
        <v>45</v>
      </c>
      <c r="L304" s="31" t="s">
        <v>30</v>
      </c>
      <c r="M304" s="14"/>
      <c r="N304" s="14"/>
      <c r="O304" s="32" t="s">
        <v>30</v>
      </c>
      <c r="P304" s="30"/>
      <c r="Q304" s="30"/>
      <c r="R304" s="30"/>
      <c r="S304" s="30"/>
      <c r="T304" s="30"/>
      <c r="U304" s="32">
        <v>85240</v>
      </c>
      <c r="V304" s="30"/>
      <c r="W304" s="30"/>
      <c r="X304" s="30"/>
    </row>
    <row r="305" spans="3:24" x14ac:dyDescent="0.35">
      <c r="C305" s="33" t="s">
        <v>35</v>
      </c>
      <c r="D305" s="14"/>
      <c r="E305" s="14"/>
      <c r="F305" s="14"/>
      <c r="G305" s="14"/>
      <c r="H305" s="14"/>
      <c r="I305" s="14"/>
      <c r="J305" s="14"/>
      <c r="K305" s="6" t="s">
        <v>30</v>
      </c>
      <c r="L305" s="33" t="s">
        <v>30</v>
      </c>
      <c r="M305" s="14"/>
      <c r="N305" s="14"/>
      <c r="O305" s="34" t="s">
        <v>30</v>
      </c>
      <c r="P305" s="30"/>
      <c r="Q305" s="30"/>
      <c r="R305" s="30"/>
      <c r="S305" s="30"/>
      <c r="T305" s="30"/>
      <c r="U305" s="34" t="s">
        <v>30</v>
      </c>
      <c r="V305" s="30"/>
      <c r="W305" s="30"/>
      <c r="X305" s="30"/>
    </row>
    <row r="306" spans="3:24" ht="30" customHeight="1" x14ac:dyDescent="0.35">
      <c r="C306" s="26" t="s">
        <v>189</v>
      </c>
      <c r="D306" s="14"/>
      <c r="E306" s="14"/>
      <c r="F306" s="14"/>
      <c r="G306" s="14"/>
      <c r="H306" s="14"/>
      <c r="I306" s="14"/>
      <c r="J306" s="14"/>
      <c r="K306" s="7" t="s">
        <v>61</v>
      </c>
      <c r="L306" s="27" t="s">
        <v>218</v>
      </c>
      <c r="M306" s="28"/>
      <c r="N306" s="28"/>
      <c r="O306" s="29" t="s">
        <v>30</v>
      </c>
      <c r="P306" s="30"/>
      <c r="Q306" s="30"/>
      <c r="R306" s="30"/>
      <c r="S306" s="30"/>
      <c r="T306" s="30"/>
      <c r="U306" s="29">
        <v>85240</v>
      </c>
      <c r="V306" s="30"/>
      <c r="W306" s="30"/>
      <c r="X306" s="30"/>
    </row>
    <row r="307" spans="3:24" x14ac:dyDescent="0.35">
      <c r="C307" s="31" t="s">
        <v>48</v>
      </c>
      <c r="D307" s="14"/>
      <c r="E307" s="14"/>
      <c r="F307" s="14"/>
      <c r="G307" s="14"/>
      <c r="H307" s="14"/>
      <c r="I307" s="14"/>
      <c r="J307" s="14"/>
      <c r="K307" s="5" t="s">
        <v>49</v>
      </c>
      <c r="L307" s="31" t="s">
        <v>30</v>
      </c>
      <c r="M307" s="14"/>
      <c r="N307" s="14"/>
      <c r="O307" s="32" t="s">
        <v>30</v>
      </c>
      <c r="P307" s="30"/>
      <c r="Q307" s="30"/>
      <c r="R307" s="30"/>
      <c r="S307" s="30"/>
      <c r="T307" s="30"/>
      <c r="U307" s="32">
        <v>36000</v>
      </c>
      <c r="V307" s="30"/>
      <c r="W307" s="30"/>
      <c r="X307" s="30"/>
    </row>
    <row r="308" spans="3:24" x14ac:dyDescent="0.35">
      <c r="C308" s="33" t="s">
        <v>35</v>
      </c>
      <c r="D308" s="14"/>
      <c r="E308" s="14"/>
      <c r="F308" s="14"/>
      <c r="G308" s="14"/>
      <c r="H308" s="14"/>
      <c r="I308" s="14"/>
      <c r="J308" s="14"/>
      <c r="K308" s="6" t="s">
        <v>30</v>
      </c>
      <c r="L308" s="33" t="s">
        <v>30</v>
      </c>
      <c r="M308" s="14"/>
      <c r="N308" s="14"/>
      <c r="O308" s="34" t="s">
        <v>30</v>
      </c>
      <c r="P308" s="30"/>
      <c r="Q308" s="30"/>
      <c r="R308" s="30"/>
      <c r="S308" s="30"/>
      <c r="T308" s="30"/>
      <c r="U308" s="34" t="s">
        <v>30</v>
      </c>
      <c r="V308" s="30"/>
      <c r="W308" s="30"/>
      <c r="X308" s="30"/>
    </row>
    <row r="309" spans="3:24" ht="30" customHeight="1" x14ac:dyDescent="0.35">
      <c r="C309" s="26" t="s">
        <v>190</v>
      </c>
      <c r="D309" s="14"/>
      <c r="E309" s="14"/>
      <c r="F309" s="14"/>
      <c r="G309" s="14"/>
      <c r="H309" s="14"/>
      <c r="I309" s="14"/>
      <c r="J309" s="14"/>
      <c r="K309" s="7" t="s">
        <v>79</v>
      </c>
      <c r="L309" s="27" t="s">
        <v>218</v>
      </c>
      <c r="M309" s="28"/>
      <c r="N309" s="28"/>
      <c r="O309" s="29" t="s">
        <v>30</v>
      </c>
      <c r="P309" s="30"/>
      <c r="Q309" s="30"/>
      <c r="R309" s="30"/>
      <c r="S309" s="30"/>
      <c r="T309" s="30"/>
      <c r="U309" s="29">
        <v>36000</v>
      </c>
      <c r="V309" s="30"/>
      <c r="W309" s="30"/>
      <c r="X309" s="30"/>
    </row>
    <row r="310" spans="3:24" x14ac:dyDescent="0.35">
      <c r="C310" s="31" t="s">
        <v>52</v>
      </c>
      <c r="D310" s="14"/>
      <c r="E310" s="14"/>
      <c r="F310" s="14"/>
      <c r="G310" s="14"/>
      <c r="H310" s="14"/>
      <c r="I310" s="14"/>
      <c r="J310" s="14"/>
      <c r="K310" s="5" t="s">
        <v>53</v>
      </c>
      <c r="L310" s="31" t="s">
        <v>30</v>
      </c>
      <c r="M310" s="14"/>
      <c r="N310" s="14"/>
      <c r="O310" s="32" t="s">
        <v>30</v>
      </c>
      <c r="P310" s="30"/>
      <c r="Q310" s="30"/>
      <c r="R310" s="30"/>
      <c r="S310" s="30"/>
      <c r="T310" s="30"/>
      <c r="U310" s="32">
        <v>142903</v>
      </c>
      <c r="V310" s="30"/>
      <c r="W310" s="30"/>
      <c r="X310" s="30"/>
    </row>
    <row r="311" spans="3:24" x14ac:dyDescent="0.35">
      <c r="C311" s="33" t="s">
        <v>35</v>
      </c>
      <c r="D311" s="14"/>
      <c r="E311" s="14"/>
      <c r="F311" s="14"/>
      <c r="G311" s="14"/>
      <c r="H311" s="14"/>
      <c r="I311" s="14"/>
      <c r="J311" s="14"/>
      <c r="K311" s="6" t="s">
        <v>30</v>
      </c>
      <c r="L311" s="33" t="s">
        <v>30</v>
      </c>
      <c r="M311" s="14"/>
      <c r="N311" s="14"/>
      <c r="O311" s="34" t="s">
        <v>30</v>
      </c>
      <c r="P311" s="30"/>
      <c r="Q311" s="30"/>
      <c r="R311" s="30"/>
      <c r="S311" s="30"/>
      <c r="T311" s="30"/>
      <c r="U311" s="34" t="s">
        <v>30</v>
      </c>
      <c r="V311" s="30"/>
      <c r="W311" s="30"/>
      <c r="X311" s="30"/>
    </row>
    <row r="312" spans="3:24" ht="30" customHeight="1" x14ac:dyDescent="0.35">
      <c r="C312" s="26" t="s">
        <v>191</v>
      </c>
      <c r="D312" s="14"/>
      <c r="E312" s="14"/>
      <c r="F312" s="14"/>
      <c r="G312" s="14"/>
      <c r="H312" s="14"/>
      <c r="I312" s="14"/>
      <c r="J312" s="14"/>
      <c r="K312" s="7" t="s">
        <v>43</v>
      </c>
      <c r="L312" s="27" t="s">
        <v>218</v>
      </c>
      <c r="M312" s="28"/>
      <c r="N312" s="28"/>
      <c r="O312" s="29" t="s">
        <v>30</v>
      </c>
      <c r="P312" s="30"/>
      <c r="Q312" s="30"/>
      <c r="R312" s="30"/>
      <c r="S312" s="30"/>
      <c r="T312" s="30"/>
      <c r="U312" s="29">
        <v>142903</v>
      </c>
      <c r="V312" s="30"/>
      <c r="W312" s="30"/>
      <c r="X312" s="30"/>
    </row>
    <row r="313" spans="3:24" x14ac:dyDescent="0.35">
      <c r="C313" s="31" t="s">
        <v>56</v>
      </c>
      <c r="D313" s="14"/>
      <c r="E313" s="14"/>
      <c r="F313" s="14"/>
      <c r="G313" s="14"/>
      <c r="H313" s="14"/>
      <c r="I313" s="14"/>
      <c r="J313" s="14"/>
      <c r="K313" s="5" t="s">
        <v>57</v>
      </c>
      <c r="L313" s="31" t="s">
        <v>30</v>
      </c>
      <c r="M313" s="14"/>
      <c r="N313" s="14"/>
      <c r="O313" s="32" t="s">
        <v>30</v>
      </c>
      <c r="P313" s="30"/>
      <c r="Q313" s="30"/>
      <c r="R313" s="30"/>
      <c r="S313" s="30"/>
      <c r="T313" s="30"/>
      <c r="U313" s="32">
        <v>100000</v>
      </c>
      <c r="V313" s="30"/>
      <c r="W313" s="30"/>
      <c r="X313" s="30"/>
    </row>
    <row r="314" spans="3:24" x14ac:dyDescent="0.35">
      <c r="C314" s="33" t="s">
        <v>35</v>
      </c>
      <c r="D314" s="14"/>
      <c r="E314" s="14"/>
      <c r="F314" s="14"/>
      <c r="G314" s="14"/>
      <c r="H314" s="14"/>
      <c r="I314" s="14"/>
      <c r="J314" s="14"/>
      <c r="K314" s="6" t="s">
        <v>30</v>
      </c>
      <c r="L314" s="33" t="s">
        <v>30</v>
      </c>
      <c r="M314" s="14"/>
      <c r="N314" s="14"/>
      <c r="O314" s="34" t="s">
        <v>30</v>
      </c>
      <c r="P314" s="30"/>
      <c r="Q314" s="30"/>
      <c r="R314" s="30"/>
      <c r="S314" s="30"/>
      <c r="T314" s="30"/>
      <c r="U314" s="34" t="s">
        <v>30</v>
      </c>
      <c r="V314" s="30"/>
      <c r="W314" s="30"/>
      <c r="X314" s="30"/>
    </row>
    <row r="315" spans="3:24" ht="30" customHeight="1" x14ac:dyDescent="0.35">
      <c r="C315" s="26" t="s">
        <v>192</v>
      </c>
      <c r="D315" s="14"/>
      <c r="E315" s="14"/>
      <c r="F315" s="14"/>
      <c r="G315" s="14"/>
      <c r="H315" s="14"/>
      <c r="I315" s="14"/>
      <c r="J315" s="14"/>
      <c r="K315" s="7" t="s">
        <v>55</v>
      </c>
      <c r="L315" s="27" t="s">
        <v>218</v>
      </c>
      <c r="M315" s="28"/>
      <c r="N315" s="28"/>
      <c r="O315" s="29" t="s">
        <v>30</v>
      </c>
      <c r="P315" s="30"/>
      <c r="Q315" s="30"/>
      <c r="R315" s="30"/>
      <c r="S315" s="30"/>
      <c r="T315" s="30"/>
      <c r="U315" s="29">
        <v>100000</v>
      </c>
      <c r="V315" s="30"/>
      <c r="W315" s="30"/>
      <c r="X315" s="30"/>
    </row>
    <row r="316" spans="3:24" x14ac:dyDescent="0.35">
      <c r="C316" s="31" t="s">
        <v>62</v>
      </c>
      <c r="D316" s="14"/>
      <c r="E316" s="14"/>
      <c r="F316" s="14"/>
      <c r="G316" s="14"/>
      <c r="H316" s="14"/>
      <c r="I316" s="14"/>
      <c r="J316" s="14"/>
      <c r="K316" s="5" t="s">
        <v>63</v>
      </c>
      <c r="L316" s="31" t="s">
        <v>30</v>
      </c>
      <c r="M316" s="14"/>
      <c r="N316" s="14"/>
      <c r="O316" s="32" t="s">
        <v>30</v>
      </c>
      <c r="P316" s="30"/>
      <c r="Q316" s="30"/>
      <c r="R316" s="30"/>
      <c r="S316" s="30"/>
      <c r="T316" s="30"/>
      <c r="U316" s="32">
        <v>171645</v>
      </c>
      <c r="V316" s="30"/>
      <c r="W316" s="30"/>
      <c r="X316" s="30"/>
    </row>
    <row r="317" spans="3:24" x14ac:dyDescent="0.35">
      <c r="C317" s="33" t="s">
        <v>35</v>
      </c>
      <c r="D317" s="14"/>
      <c r="E317" s="14"/>
      <c r="F317" s="14"/>
      <c r="G317" s="14"/>
      <c r="H317" s="14"/>
      <c r="I317" s="14"/>
      <c r="J317" s="14"/>
      <c r="K317" s="6" t="s">
        <v>30</v>
      </c>
      <c r="L317" s="33" t="s">
        <v>30</v>
      </c>
      <c r="M317" s="14"/>
      <c r="N317" s="14"/>
      <c r="O317" s="34" t="s">
        <v>30</v>
      </c>
      <c r="P317" s="30"/>
      <c r="Q317" s="30"/>
      <c r="R317" s="30"/>
      <c r="S317" s="30"/>
      <c r="T317" s="30"/>
      <c r="U317" s="34" t="s">
        <v>30</v>
      </c>
      <c r="V317" s="30"/>
      <c r="W317" s="30"/>
      <c r="X317" s="30"/>
    </row>
    <row r="318" spans="3:24" ht="30" customHeight="1" x14ac:dyDescent="0.35">
      <c r="C318" s="26" t="s">
        <v>193</v>
      </c>
      <c r="D318" s="14"/>
      <c r="E318" s="14"/>
      <c r="F318" s="14"/>
      <c r="G318" s="14"/>
      <c r="H318" s="14"/>
      <c r="I318" s="14"/>
      <c r="J318" s="14"/>
      <c r="K318" s="7" t="s">
        <v>47</v>
      </c>
      <c r="L318" s="27" t="s">
        <v>218</v>
      </c>
      <c r="M318" s="28"/>
      <c r="N318" s="28"/>
      <c r="O318" s="29" t="s">
        <v>30</v>
      </c>
      <c r="P318" s="30"/>
      <c r="Q318" s="30"/>
      <c r="R318" s="30"/>
      <c r="S318" s="30"/>
      <c r="T318" s="30"/>
      <c r="U318" s="29">
        <v>100000</v>
      </c>
      <c r="V318" s="30"/>
      <c r="W318" s="30"/>
      <c r="X318" s="30"/>
    </row>
    <row r="319" spans="3:24" ht="30" customHeight="1" x14ac:dyDescent="0.35">
      <c r="C319" s="26" t="s">
        <v>194</v>
      </c>
      <c r="D319" s="14"/>
      <c r="E319" s="14"/>
      <c r="F319" s="14"/>
      <c r="G319" s="14"/>
      <c r="H319" s="14"/>
      <c r="I319" s="14"/>
      <c r="J319" s="14"/>
      <c r="K319" s="7" t="s">
        <v>71</v>
      </c>
      <c r="L319" s="27" t="s">
        <v>218</v>
      </c>
      <c r="M319" s="28"/>
      <c r="N319" s="28"/>
      <c r="O319" s="29" t="s">
        <v>30</v>
      </c>
      <c r="P319" s="30"/>
      <c r="Q319" s="30"/>
      <c r="R319" s="30"/>
      <c r="S319" s="30"/>
      <c r="T319" s="30"/>
      <c r="U319" s="29">
        <v>71645</v>
      </c>
      <c r="V319" s="30"/>
      <c r="W319" s="30"/>
      <c r="X319" s="30"/>
    </row>
    <row r="320" spans="3:24" x14ac:dyDescent="0.35">
      <c r="C320" s="31" t="s">
        <v>64</v>
      </c>
      <c r="D320" s="14"/>
      <c r="E320" s="14"/>
      <c r="F320" s="14"/>
      <c r="G320" s="14"/>
      <c r="H320" s="14"/>
      <c r="I320" s="14"/>
      <c r="J320" s="14"/>
      <c r="K320" s="5" t="s">
        <v>65</v>
      </c>
      <c r="L320" s="31" t="s">
        <v>30</v>
      </c>
      <c r="M320" s="14"/>
      <c r="N320" s="14"/>
      <c r="O320" s="32" t="s">
        <v>30</v>
      </c>
      <c r="P320" s="30"/>
      <c r="Q320" s="30"/>
      <c r="R320" s="30"/>
      <c r="S320" s="30"/>
      <c r="T320" s="30"/>
      <c r="U320" s="32">
        <v>1621729</v>
      </c>
      <c r="V320" s="30"/>
      <c r="W320" s="30"/>
      <c r="X320" s="30"/>
    </row>
    <row r="321" spans="3:24" x14ac:dyDescent="0.35">
      <c r="C321" s="33" t="s">
        <v>35</v>
      </c>
      <c r="D321" s="14"/>
      <c r="E321" s="14"/>
      <c r="F321" s="14"/>
      <c r="G321" s="14"/>
      <c r="H321" s="14"/>
      <c r="I321" s="14"/>
      <c r="J321" s="14"/>
      <c r="K321" s="6" t="s">
        <v>30</v>
      </c>
      <c r="L321" s="33" t="s">
        <v>30</v>
      </c>
      <c r="M321" s="14"/>
      <c r="N321" s="14"/>
      <c r="O321" s="34" t="s">
        <v>30</v>
      </c>
      <c r="P321" s="30"/>
      <c r="Q321" s="30"/>
      <c r="R321" s="30"/>
      <c r="S321" s="30"/>
      <c r="T321" s="30"/>
      <c r="U321" s="34" t="s">
        <v>30</v>
      </c>
      <c r="V321" s="30"/>
      <c r="W321" s="30"/>
      <c r="X321" s="30"/>
    </row>
    <row r="322" spans="3:24" ht="30" customHeight="1" x14ac:dyDescent="0.35">
      <c r="C322" s="26" t="s">
        <v>195</v>
      </c>
      <c r="D322" s="14"/>
      <c r="E322" s="14"/>
      <c r="F322" s="14"/>
      <c r="G322" s="14"/>
      <c r="H322" s="14"/>
      <c r="I322" s="14"/>
      <c r="J322" s="14"/>
      <c r="K322" s="7" t="s">
        <v>96</v>
      </c>
      <c r="L322" s="27" t="s">
        <v>218</v>
      </c>
      <c r="M322" s="28"/>
      <c r="N322" s="28"/>
      <c r="O322" s="29" t="s">
        <v>30</v>
      </c>
      <c r="P322" s="30"/>
      <c r="Q322" s="30"/>
      <c r="R322" s="30"/>
      <c r="S322" s="30"/>
      <c r="T322" s="30"/>
      <c r="U322" s="29">
        <v>318643</v>
      </c>
      <c r="V322" s="30"/>
      <c r="W322" s="30"/>
      <c r="X322" s="30"/>
    </row>
    <row r="323" spans="3:24" ht="30" customHeight="1" x14ac:dyDescent="0.35">
      <c r="C323" s="26" t="s">
        <v>196</v>
      </c>
      <c r="D323" s="14"/>
      <c r="E323" s="14"/>
      <c r="F323" s="14"/>
      <c r="G323" s="14"/>
      <c r="H323" s="14"/>
      <c r="I323" s="14"/>
      <c r="J323" s="14"/>
      <c r="K323" s="7" t="s">
        <v>39</v>
      </c>
      <c r="L323" s="27" t="s">
        <v>218</v>
      </c>
      <c r="M323" s="28"/>
      <c r="N323" s="28"/>
      <c r="O323" s="29" t="s">
        <v>30</v>
      </c>
      <c r="P323" s="30"/>
      <c r="Q323" s="30"/>
      <c r="R323" s="30"/>
      <c r="S323" s="30"/>
      <c r="T323" s="30"/>
      <c r="U323" s="29">
        <v>1200000</v>
      </c>
      <c r="V323" s="30"/>
      <c r="W323" s="30"/>
      <c r="X323" s="30"/>
    </row>
    <row r="324" spans="3:24" ht="30" customHeight="1" x14ac:dyDescent="0.35">
      <c r="C324" s="26" t="s">
        <v>197</v>
      </c>
      <c r="D324" s="14"/>
      <c r="E324" s="14"/>
      <c r="F324" s="14"/>
      <c r="G324" s="14"/>
      <c r="H324" s="14"/>
      <c r="I324" s="14"/>
      <c r="J324" s="14"/>
      <c r="K324" s="7" t="s">
        <v>69</v>
      </c>
      <c r="L324" s="27" t="s">
        <v>218</v>
      </c>
      <c r="M324" s="28"/>
      <c r="N324" s="28"/>
      <c r="O324" s="29" t="s">
        <v>30</v>
      </c>
      <c r="P324" s="30"/>
      <c r="Q324" s="30"/>
      <c r="R324" s="30"/>
      <c r="S324" s="30"/>
      <c r="T324" s="30"/>
      <c r="U324" s="29">
        <v>103086</v>
      </c>
      <c r="V324" s="30"/>
      <c r="W324" s="30"/>
      <c r="X324" s="30"/>
    </row>
    <row r="325" spans="3:24" x14ac:dyDescent="0.35">
      <c r="C325" s="31" t="s">
        <v>66</v>
      </c>
      <c r="D325" s="14"/>
      <c r="E325" s="14"/>
      <c r="F325" s="14"/>
      <c r="G325" s="14"/>
      <c r="H325" s="14"/>
      <c r="I325" s="14"/>
      <c r="J325" s="14"/>
      <c r="K325" s="5" t="s">
        <v>67</v>
      </c>
      <c r="L325" s="31" t="s">
        <v>30</v>
      </c>
      <c r="M325" s="14"/>
      <c r="N325" s="14"/>
      <c r="O325" s="32" t="s">
        <v>30</v>
      </c>
      <c r="P325" s="30"/>
      <c r="Q325" s="30"/>
      <c r="R325" s="30"/>
      <c r="S325" s="30"/>
      <c r="T325" s="30"/>
      <c r="U325" s="32">
        <v>19147996</v>
      </c>
      <c r="V325" s="30"/>
      <c r="W325" s="30"/>
      <c r="X325" s="30"/>
    </row>
    <row r="326" spans="3:24" x14ac:dyDescent="0.35">
      <c r="C326" s="33" t="s">
        <v>35</v>
      </c>
      <c r="D326" s="14"/>
      <c r="E326" s="14"/>
      <c r="F326" s="14"/>
      <c r="G326" s="14"/>
      <c r="H326" s="14"/>
      <c r="I326" s="14"/>
      <c r="J326" s="14"/>
      <c r="K326" s="6" t="s">
        <v>30</v>
      </c>
      <c r="L326" s="33" t="s">
        <v>30</v>
      </c>
      <c r="M326" s="14"/>
      <c r="N326" s="14"/>
      <c r="O326" s="34" t="s">
        <v>30</v>
      </c>
      <c r="P326" s="30"/>
      <c r="Q326" s="30"/>
      <c r="R326" s="30"/>
      <c r="S326" s="30"/>
      <c r="T326" s="30"/>
      <c r="U326" s="34" t="s">
        <v>30</v>
      </c>
      <c r="V326" s="30"/>
      <c r="W326" s="30"/>
      <c r="X326" s="30"/>
    </row>
    <row r="327" spans="3:24" ht="30" customHeight="1" x14ac:dyDescent="0.35">
      <c r="C327" s="26" t="s">
        <v>198</v>
      </c>
      <c r="D327" s="14"/>
      <c r="E327" s="14"/>
      <c r="F327" s="14"/>
      <c r="G327" s="14"/>
      <c r="H327" s="14"/>
      <c r="I327" s="14"/>
      <c r="J327" s="14"/>
      <c r="K327" s="7" t="s">
        <v>86</v>
      </c>
      <c r="L327" s="27" t="s">
        <v>218</v>
      </c>
      <c r="M327" s="28"/>
      <c r="N327" s="28"/>
      <c r="O327" s="29" t="s">
        <v>30</v>
      </c>
      <c r="P327" s="30"/>
      <c r="Q327" s="30"/>
      <c r="R327" s="30"/>
      <c r="S327" s="30"/>
      <c r="T327" s="30"/>
      <c r="U327" s="29">
        <v>3880580</v>
      </c>
      <c r="V327" s="30"/>
      <c r="W327" s="30"/>
      <c r="X327" s="30"/>
    </row>
    <row r="328" spans="3:24" ht="30" customHeight="1" x14ac:dyDescent="0.35">
      <c r="C328" s="26" t="s">
        <v>199</v>
      </c>
      <c r="D328" s="14"/>
      <c r="E328" s="14"/>
      <c r="F328" s="14"/>
      <c r="G328" s="14"/>
      <c r="H328" s="14"/>
      <c r="I328" s="14"/>
      <c r="J328" s="14"/>
      <c r="K328" s="7" t="s">
        <v>37</v>
      </c>
      <c r="L328" s="27" t="s">
        <v>218</v>
      </c>
      <c r="M328" s="28"/>
      <c r="N328" s="28"/>
      <c r="O328" s="29" t="s">
        <v>30</v>
      </c>
      <c r="P328" s="30"/>
      <c r="Q328" s="30"/>
      <c r="R328" s="30"/>
      <c r="S328" s="30"/>
      <c r="T328" s="30"/>
      <c r="U328" s="29">
        <v>3000832</v>
      </c>
      <c r="V328" s="30"/>
      <c r="W328" s="30"/>
      <c r="X328" s="30"/>
    </row>
    <row r="329" spans="3:24" ht="30" customHeight="1" x14ac:dyDescent="0.35">
      <c r="C329" s="26" t="s">
        <v>200</v>
      </c>
      <c r="D329" s="14"/>
      <c r="E329" s="14"/>
      <c r="F329" s="14"/>
      <c r="G329" s="14"/>
      <c r="H329" s="14"/>
      <c r="I329" s="14"/>
      <c r="J329" s="14"/>
      <c r="K329" s="7" t="s">
        <v>172</v>
      </c>
      <c r="L329" s="27" t="s">
        <v>218</v>
      </c>
      <c r="M329" s="28"/>
      <c r="N329" s="28"/>
      <c r="O329" s="29" t="s">
        <v>30</v>
      </c>
      <c r="P329" s="30"/>
      <c r="Q329" s="30"/>
      <c r="R329" s="30"/>
      <c r="S329" s="30"/>
      <c r="T329" s="30"/>
      <c r="U329" s="29">
        <v>5266584</v>
      </c>
      <c r="V329" s="30"/>
      <c r="W329" s="30"/>
      <c r="X329" s="30"/>
    </row>
    <row r="330" spans="3:24" ht="30" customHeight="1" x14ac:dyDescent="0.35">
      <c r="C330" s="26" t="s">
        <v>194</v>
      </c>
      <c r="D330" s="14"/>
      <c r="E330" s="14"/>
      <c r="F330" s="14"/>
      <c r="G330" s="14"/>
      <c r="H330" s="14"/>
      <c r="I330" s="14"/>
      <c r="J330" s="14"/>
      <c r="K330" s="7" t="s">
        <v>71</v>
      </c>
      <c r="L330" s="27" t="s">
        <v>218</v>
      </c>
      <c r="M330" s="28"/>
      <c r="N330" s="28"/>
      <c r="O330" s="29" t="s">
        <v>30</v>
      </c>
      <c r="P330" s="30"/>
      <c r="Q330" s="30"/>
      <c r="R330" s="30"/>
      <c r="S330" s="30"/>
      <c r="T330" s="30"/>
      <c r="U330" s="29">
        <v>7000000</v>
      </c>
      <c r="V330" s="30"/>
      <c r="W330" s="30"/>
      <c r="X330" s="30"/>
    </row>
    <row r="331" spans="3:24" ht="21" x14ac:dyDescent="0.35">
      <c r="C331" s="31" t="s">
        <v>72</v>
      </c>
      <c r="D331" s="14"/>
      <c r="E331" s="14"/>
      <c r="F331" s="14"/>
      <c r="G331" s="14"/>
      <c r="H331" s="14"/>
      <c r="I331" s="14"/>
      <c r="J331" s="14"/>
      <c r="K331" s="5" t="s">
        <v>73</v>
      </c>
      <c r="L331" s="31" t="s">
        <v>30</v>
      </c>
      <c r="M331" s="14"/>
      <c r="N331" s="14"/>
      <c r="O331" s="32" t="s">
        <v>30</v>
      </c>
      <c r="P331" s="30"/>
      <c r="Q331" s="30"/>
      <c r="R331" s="30"/>
      <c r="S331" s="30"/>
      <c r="T331" s="30"/>
      <c r="U331" s="32">
        <v>1639278</v>
      </c>
      <c r="V331" s="30"/>
      <c r="W331" s="30"/>
      <c r="X331" s="30"/>
    </row>
    <row r="332" spans="3:24" x14ac:dyDescent="0.35">
      <c r="C332" s="33" t="s">
        <v>35</v>
      </c>
      <c r="D332" s="14"/>
      <c r="E332" s="14"/>
      <c r="F332" s="14"/>
      <c r="G332" s="14"/>
      <c r="H332" s="14"/>
      <c r="I332" s="14"/>
      <c r="J332" s="14"/>
      <c r="K332" s="6" t="s">
        <v>30</v>
      </c>
      <c r="L332" s="33" t="s">
        <v>30</v>
      </c>
      <c r="M332" s="14"/>
      <c r="N332" s="14"/>
      <c r="O332" s="34" t="s">
        <v>30</v>
      </c>
      <c r="P332" s="30"/>
      <c r="Q332" s="30"/>
      <c r="R332" s="30"/>
      <c r="S332" s="30"/>
      <c r="T332" s="30"/>
      <c r="U332" s="34" t="s">
        <v>30</v>
      </c>
      <c r="V332" s="30"/>
      <c r="W332" s="30"/>
      <c r="X332" s="30"/>
    </row>
    <row r="333" spans="3:24" ht="30" customHeight="1" x14ac:dyDescent="0.35">
      <c r="C333" s="26" t="s">
        <v>197</v>
      </c>
      <c r="D333" s="14"/>
      <c r="E333" s="14"/>
      <c r="F333" s="14"/>
      <c r="G333" s="14"/>
      <c r="H333" s="14"/>
      <c r="I333" s="14"/>
      <c r="J333" s="14"/>
      <c r="K333" s="7" t="s">
        <v>69</v>
      </c>
      <c r="L333" s="27" t="s">
        <v>218</v>
      </c>
      <c r="M333" s="28"/>
      <c r="N333" s="28"/>
      <c r="O333" s="29" t="s">
        <v>30</v>
      </c>
      <c r="P333" s="30"/>
      <c r="Q333" s="30"/>
      <c r="R333" s="30"/>
      <c r="S333" s="30"/>
      <c r="T333" s="30"/>
      <c r="U333" s="29">
        <v>1639278</v>
      </c>
      <c r="V333" s="30"/>
      <c r="W333" s="30"/>
      <c r="X333" s="30"/>
    </row>
    <row r="334" spans="3:24" ht="21" x14ac:dyDescent="0.35">
      <c r="C334" s="31" t="s">
        <v>76</v>
      </c>
      <c r="D334" s="14"/>
      <c r="E334" s="14"/>
      <c r="F334" s="14"/>
      <c r="G334" s="14"/>
      <c r="H334" s="14"/>
      <c r="I334" s="14"/>
      <c r="J334" s="14"/>
      <c r="K334" s="5" t="s">
        <v>77</v>
      </c>
      <c r="L334" s="31" t="s">
        <v>30</v>
      </c>
      <c r="M334" s="14"/>
      <c r="N334" s="14"/>
      <c r="O334" s="32" t="s">
        <v>30</v>
      </c>
      <c r="P334" s="30"/>
      <c r="Q334" s="30"/>
      <c r="R334" s="30"/>
      <c r="S334" s="30"/>
      <c r="T334" s="30"/>
      <c r="U334" s="32">
        <v>2515390</v>
      </c>
      <c r="V334" s="30"/>
      <c r="W334" s="30"/>
      <c r="X334" s="30"/>
    </row>
    <row r="335" spans="3:24" x14ac:dyDescent="0.35">
      <c r="C335" s="33" t="s">
        <v>35</v>
      </c>
      <c r="D335" s="14"/>
      <c r="E335" s="14"/>
      <c r="F335" s="14"/>
      <c r="G335" s="14"/>
      <c r="H335" s="14"/>
      <c r="I335" s="14"/>
      <c r="J335" s="14"/>
      <c r="K335" s="6" t="s">
        <v>30</v>
      </c>
      <c r="L335" s="33" t="s">
        <v>30</v>
      </c>
      <c r="M335" s="14"/>
      <c r="N335" s="14"/>
      <c r="O335" s="34" t="s">
        <v>30</v>
      </c>
      <c r="P335" s="30"/>
      <c r="Q335" s="30"/>
      <c r="R335" s="30"/>
      <c r="S335" s="30"/>
      <c r="T335" s="30"/>
      <c r="U335" s="34" t="s">
        <v>30</v>
      </c>
      <c r="V335" s="30"/>
      <c r="W335" s="30"/>
      <c r="X335" s="30"/>
    </row>
    <row r="336" spans="3:24" ht="30" customHeight="1" x14ac:dyDescent="0.35">
      <c r="C336" s="26" t="s">
        <v>192</v>
      </c>
      <c r="D336" s="14"/>
      <c r="E336" s="14"/>
      <c r="F336" s="14"/>
      <c r="G336" s="14"/>
      <c r="H336" s="14"/>
      <c r="I336" s="14"/>
      <c r="J336" s="14"/>
      <c r="K336" s="7" t="s">
        <v>55</v>
      </c>
      <c r="L336" s="27" t="s">
        <v>218</v>
      </c>
      <c r="M336" s="28"/>
      <c r="N336" s="28"/>
      <c r="O336" s="29" t="s">
        <v>30</v>
      </c>
      <c r="P336" s="30"/>
      <c r="Q336" s="30"/>
      <c r="R336" s="30"/>
      <c r="S336" s="30"/>
      <c r="T336" s="30"/>
      <c r="U336" s="29">
        <v>250000</v>
      </c>
      <c r="V336" s="30"/>
      <c r="W336" s="30"/>
      <c r="X336" s="30"/>
    </row>
    <row r="337" spans="3:24" ht="30" customHeight="1" x14ac:dyDescent="0.35">
      <c r="C337" s="26" t="s">
        <v>197</v>
      </c>
      <c r="D337" s="14"/>
      <c r="E337" s="14"/>
      <c r="F337" s="14"/>
      <c r="G337" s="14"/>
      <c r="H337" s="14"/>
      <c r="I337" s="14"/>
      <c r="J337" s="14"/>
      <c r="K337" s="7" t="s">
        <v>69</v>
      </c>
      <c r="L337" s="27" t="s">
        <v>218</v>
      </c>
      <c r="M337" s="28"/>
      <c r="N337" s="28"/>
      <c r="O337" s="29" t="s">
        <v>30</v>
      </c>
      <c r="P337" s="30"/>
      <c r="Q337" s="30"/>
      <c r="R337" s="30"/>
      <c r="S337" s="30"/>
      <c r="T337" s="30"/>
      <c r="U337" s="29">
        <v>2265390</v>
      </c>
      <c r="V337" s="30"/>
      <c r="W337" s="30"/>
      <c r="X337" s="30"/>
    </row>
    <row r="338" spans="3:24" ht="31.5" x14ac:dyDescent="0.35">
      <c r="C338" s="31" t="s">
        <v>80</v>
      </c>
      <c r="D338" s="14"/>
      <c r="E338" s="14"/>
      <c r="F338" s="14"/>
      <c r="G338" s="14"/>
      <c r="H338" s="14"/>
      <c r="I338" s="14"/>
      <c r="J338" s="14"/>
      <c r="K338" s="10" t="s">
        <v>219</v>
      </c>
      <c r="L338" s="31" t="s">
        <v>30</v>
      </c>
      <c r="M338" s="14"/>
      <c r="N338" s="14"/>
      <c r="O338" s="32" t="s">
        <v>30</v>
      </c>
      <c r="P338" s="30"/>
      <c r="Q338" s="30"/>
      <c r="R338" s="30"/>
      <c r="S338" s="30"/>
      <c r="T338" s="30"/>
      <c r="U338" s="32">
        <v>5402000</v>
      </c>
      <c r="V338" s="30"/>
      <c r="W338" s="30"/>
      <c r="X338" s="30"/>
    </row>
    <row r="339" spans="3:24" x14ac:dyDescent="0.35">
      <c r="C339" s="33" t="s">
        <v>35</v>
      </c>
      <c r="D339" s="14"/>
      <c r="E339" s="14"/>
      <c r="F339" s="14"/>
      <c r="G339" s="14"/>
      <c r="H339" s="14"/>
      <c r="I339" s="14"/>
      <c r="J339" s="14"/>
      <c r="K339" s="6" t="s">
        <v>30</v>
      </c>
      <c r="L339" s="33" t="s">
        <v>30</v>
      </c>
      <c r="M339" s="14"/>
      <c r="N339" s="14"/>
      <c r="O339" s="34" t="s">
        <v>30</v>
      </c>
      <c r="P339" s="30"/>
      <c r="Q339" s="30"/>
      <c r="R339" s="30"/>
      <c r="S339" s="30"/>
      <c r="T339" s="30"/>
      <c r="U339" s="34" t="s">
        <v>30</v>
      </c>
      <c r="V339" s="30"/>
      <c r="W339" s="30"/>
      <c r="X339" s="30"/>
    </row>
    <row r="340" spans="3:24" ht="30" customHeight="1" x14ac:dyDescent="0.35">
      <c r="C340" s="26" t="s">
        <v>197</v>
      </c>
      <c r="D340" s="14"/>
      <c r="E340" s="14"/>
      <c r="F340" s="14"/>
      <c r="G340" s="14"/>
      <c r="H340" s="14"/>
      <c r="I340" s="14"/>
      <c r="J340" s="14"/>
      <c r="K340" s="7" t="s">
        <v>69</v>
      </c>
      <c r="L340" s="27" t="s">
        <v>218</v>
      </c>
      <c r="M340" s="28"/>
      <c r="N340" s="28"/>
      <c r="O340" s="29" t="s">
        <v>30</v>
      </c>
      <c r="P340" s="30"/>
      <c r="Q340" s="30"/>
      <c r="R340" s="30"/>
      <c r="S340" s="30"/>
      <c r="T340" s="30"/>
      <c r="U340" s="29">
        <v>5402000</v>
      </c>
      <c r="V340" s="30"/>
      <c r="W340" s="30"/>
      <c r="X340" s="30"/>
    </row>
    <row r="341" spans="3:24" ht="21" x14ac:dyDescent="0.35">
      <c r="C341" s="31" t="s">
        <v>83</v>
      </c>
      <c r="D341" s="14"/>
      <c r="E341" s="14"/>
      <c r="F341" s="14"/>
      <c r="G341" s="14"/>
      <c r="H341" s="14"/>
      <c r="I341" s="14"/>
      <c r="J341" s="14"/>
      <c r="K341" s="5" t="s">
        <v>84</v>
      </c>
      <c r="L341" s="31" t="s">
        <v>30</v>
      </c>
      <c r="M341" s="14"/>
      <c r="N341" s="14"/>
      <c r="O341" s="32" t="s">
        <v>30</v>
      </c>
      <c r="P341" s="30"/>
      <c r="Q341" s="30"/>
      <c r="R341" s="30"/>
      <c r="S341" s="30"/>
      <c r="T341" s="30"/>
      <c r="U341" s="32">
        <v>9255435</v>
      </c>
      <c r="V341" s="30"/>
      <c r="W341" s="30"/>
      <c r="X341" s="30"/>
    </row>
    <row r="342" spans="3:24" x14ac:dyDescent="0.35">
      <c r="C342" s="33" t="s">
        <v>35</v>
      </c>
      <c r="D342" s="14"/>
      <c r="E342" s="14"/>
      <c r="F342" s="14"/>
      <c r="G342" s="14"/>
      <c r="H342" s="14"/>
      <c r="I342" s="14"/>
      <c r="J342" s="14"/>
      <c r="K342" s="6" t="s">
        <v>30</v>
      </c>
      <c r="L342" s="33" t="s">
        <v>30</v>
      </c>
      <c r="M342" s="14"/>
      <c r="N342" s="14"/>
      <c r="O342" s="34" t="s">
        <v>30</v>
      </c>
      <c r="P342" s="30"/>
      <c r="Q342" s="30"/>
      <c r="R342" s="30"/>
      <c r="S342" s="30"/>
      <c r="T342" s="30"/>
      <c r="U342" s="34" t="s">
        <v>30</v>
      </c>
      <c r="V342" s="30"/>
      <c r="W342" s="30"/>
      <c r="X342" s="30"/>
    </row>
    <row r="343" spans="3:24" ht="30" customHeight="1" x14ac:dyDescent="0.35">
      <c r="C343" s="26" t="s">
        <v>201</v>
      </c>
      <c r="D343" s="14"/>
      <c r="E343" s="14"/>
      <c r="F343" s="14"/>
      <c r="G343" s="14"/>
      <c r="H343" s="14"/>
      <c r="I343" s="14"/>
      <c r="J343" s="14"/>
      <c r="K343" s="7" t="s">
        <v>59</v>
      </c>
      <c r="L343" s="27" t="s">
        <v>218</v>
      </c>
      <c r="M343" s="28"/>
      <c r="N343" s="28"/>
      <c r="O343" s="29" t="s">
        <v>30</v>
      </c>
      <c r="P343" s="30"/>
      <c r="Q343" s="30"/>
      <c r="R343" s="30"/>
      <c r="S343" s="30"/>
      <c r="T343" s="30"/>
      <c r="U343" s="29">
        <v>8255435</v>
      </c>
      <c r="V343" s="30"/>
      <c r="W343" s="30"/>
      <c r="X343" s="30"/>
    </row>
    <row r="344" spans="3:24" ht="30" customHeight="1" x14ac:dyDescent="0.35">
      <c r="C344" s="26" t="s">
        <v>188</v>
      </c>
      <c r="D344" s="14"/>
      <c r="E344" s="14"/>
      <c r="F344" s="14"/>
      <c r="G344" s="14"/>
      <c r="H344" s="14"/>
      <c r="I344" s="14"/>
      <c r="J344" s="14"/>
      <c r="K344" s="7" t="s">
        <v>75</v>
      </c>
      <c r="L344" s="27" t="s">
        <v>218</v>
      </c>
      <c r="M344" s="28"/>
      <c r="N344" s="28"/>
      <c r="O344" s="29" t="s">
        <v>30</v>
      </c>
      <c r="P344" s="30"/>
      <c r="Q344" s="30"/>
      <c r="R344" s="30"/>
      <c r="S344" s="30"/>
      <c r="T344" s="30"/>
      <c r="U344" s="29">
        <v>1000000</v>
      </c>
      <c r="V344" s="30"/>
      <c r="W344" s="30"/>
      <c r="X344" s="30"/>
    </row>
    <row r="345" spans="3:24" x14ac:dyDescent="0.35">
      <c r="C345" s="37" t="s">
        <v>87</v>
      </c>
      <c r="D345" s="14"/>
      <c r="E345" s="14"/>
      <c r="F345" s="14"/>
      <c r="G345" s="14"/>
      <c r="H345" s="14"/>
      <c r="I345" s="14"/>
      <c r="J345" s="14"/>
      <c r="K345" s="4" t="s">
        <v>88</v>
      </c>
      <c r="L345" s="37" t="s">
        <v>30</v>
      </c>
      <c r="M345" s="14"/>
      <c r="N345" s="14"/>
      <c r="O345" s="38" t="s">
        <v>30</v>
      </c>
      <c r="P345" s="30"/>
      <c r="Q345" s="30"/>
      <c r="R345" s="30"/>
      <c r="S345" s="30"/>
      <c r="T345" s="30"/>
      <c r="U345" s="38">
        <v>3710418</v>
      </c>
      <c r="V345" s="30"/>
      <c r="W345" s="30"/>
      <c r="X345" s="30"/>
    </row>
    <row r="346" spans="3:24" x14ac:dyDescent="0.35">
      <c r="C346" s="31" t="s">
        <v>89</v>
      </c>
      <c r="D346" s="14"/>
      <c r="E346" s="14"/>
      <c r="F346" s="14"/>
      <c r="G346" s="14"/>
      <c r="H346" s="14"/>
      <c r="I346" s="14"/>
      <c r="J346" s="14"/>
      <c r="K346" s="5" t="s">
        <v>90</v>
      </c>
      <c r="L346" s="31" t="s">
        <v>30</v>
      </c>
      <c r="M346" s="14"/>
      <c r="N346" s="14"/>
      <c r="O346" s="32" t="s">
        <v>30</v>
      </c>
      <c r="P346" s="30"/>
      <c r="Q346" s="30"/>
      <c r="R346" s="30"/>
      <c r="S346" s="30"/>
      <c r="T346" s="30"/>
      <c r="U346" s="32">
        <v>200000</v>
      </c>
      <c r="V346" s="30"/>
      <c r="W346" s="30"/>
      <c r="X346" s="30"/>
    </row>
    <row r="347" spans="3:24" x14ac:dyDescent="0.35">
      <c r="C347" s="33" t="s">
        <v>35</v>
      </c>
      <c r="D347" s="14"/>
      <c r="E347" s="14"/>
      <c r="F347" s="14"/>
      <c r="G347" s="14"/>
      <c r="H347" s="14"/>
      <c r="I347" s="14"/>
      <c r="J347" s="14"/>
      <c r="K347" s="6" t="s">
        <v>30</v>
      </c>
      <c r="L347" s="33" t="s">
        <v>30</v>
      </c>
      <c r="M347" s="14"/>
      <c r="N347" s="14"/>
      <c r="O347" s="34" t="s">
        <v>30</v>
      </c>
      <c r="P347" s="30"/>
      <c r="Q347" s="30"/>
      <c r="R347" s="30"/>
      <c r="S347" s="30"/>
      <c r="T347" s="30"/>
      <c r="U347" s="34" t="s">
        <v>30</v>
      </c>
      <c r="V347" s="30"/>
      <c r="W347" s="30"/>
      <c r="X347" s="30"/>
    </row>
    <row r="348" spans="3:24" ht="30" customHeight="1" x14ac:dyDescent="0.35">
      <c r="C348" s="26" t="s">
        <v>188</v>
      </c>
      <c r="D348" s="14"/>
      <c r="E348" s="14"/>
      <c r="F348" s="14"/>
      <c r="G348" s="14"/>
      <c r="H348" s="14"/>
      <c r="I348" s="14"/>
      <c r="J348" s="14"/>
      <c r="K348" s="7" t="s">
        <v>75</v>
      </c>
      <c r="L348" s="27" t="s">
        <v>218</v>
      </c>
      <c r="M348" s="28"/>
      <c r="N348" s="28"/>
      <c r="O348" s="29" t="s">
        <v>30</v>
      </c>
      <c r="P348" s="30"/>
      <c r="Q348" s="30"/>
      <c r="R348" s="30"/>
      <c r="S348" s="30"/>
      <c r="T348" s="30"/>
      <c r="U348" s="29">
        <v>200000</v>
      </c>
      <c r="V348" s="30"/>
      <c r="W348" s="30"/>
      <c r="X348" s="30"/>
    </row>
    <row r="349" spans="3:24" ht="21" x14ac:dyDescent="0.35">
      <c r="C349" s="31" t="s">
        <v>93</v>
      </c>
      <c r="D349" s="14"/>
      <c r="E349" s="14"/>
      <c r="F349" s="14"/>
      <c r="G349" s="14"/>
      <c r="H349" s="14"/>
      <c r="I349" s="14"/>
      <c r="J349" s="14"/>
      <c r="K349" s="5" t="s">
        <v>94</v>
      </c>
      <c r="L349" s="31" t="s">
        <v>30</v>
      </c>
      <c r="M349" s="14"/>
      <c r="N349" s="14"/>
      <c r="O349" s="32" t="s">
        <v>30</v>
      </c>
      <c r="P349" s="30"/>
      <c r="Q349" s="30"/>
      <c r="R349" s="30"/>
      <c r="S349" s="30"/>
      <c r="T349" s="30"/>
      <c r="U349" s="32">
        <v>5190</v>
      </c>
      <c r="V349" s="30"/>
      <c r="W349" s="30"/>
      <c r="X349" s="30"/>
    </row>
    <row r="350" spans="3:24" x14ac:dyDescent="0.35">
      <c r="C350" s="33" t="s">
        <v>35</v>
      </c>
      <c r="D350" s="14"/>
      <c r="E350" s="14"/>
      <c r="F350" s="14"/>
      <c r="G350" s="14"/>
      <c r="H350" s="14"/>
      <c r="I350" s="14"/>
      <c r="J350" s="14"/>
      <c r="K350" s="6" t="s">
        <v>30</v>
      </c>
      <c r="L350" s="33" t="s">
        <v>30</v>
      </c>
      <c r="M350" s="14"/>
      <c r="N350" s="14"/>
      <c r="O350" s="34" t="s">
        <v>30</v>
      </c>
      <c r="P350" s="30"/>
      <c r="Q350" s="30"/>
      <c r="R350" s="30"/>
      <c r="S350" s="30"/>
      <c r="T350" s="30"/>
      <c r="U350" s="34" t="s">
        <v>30</v>
      </c>
      <c r="V350" s="30"/>
      <c r="W350" s="30"/>
      <c r="X350" s="30"/>
    </row>
    <row r="351" spans="3:24" ht="30" customHeight="1" x14ac:dyDescent="0.35">
      <c r="C351" s="26" t="s">
        <v>188</v>
      </c>
      <c r="D351" s="14"/>
      <c r="E351" s="14"/>
      <c r="F351" s="14"/>
      <c r="G351" s="14"/>
      <c r="H351" s="14"/>
      <c r="I351" s="14"/>
      <c r="J351" s="14"/>
      <c r="K351" s="7" t="s">
        <v>75</v>
      </c>
      <c r="L351" s="27" t="s">
        <v>218</v>
      </c>
      <c r="M351" s="28"/>
      <c r="N351" s="28"/>
      <c r="O351" s="29" t="s">
        <v>30</v>
      </c>
      <c r="P351" s="30"/>
      <c r="Q351" s="30"/>
      <c r="R351" s="30"/>
      <c r="S351" s="30"/>
      <c r="T351" s="30"/>
      <c r="U351" s="29">
        <v>5190</v>
      </c>
      <c r="V351" s="30"/>
      <c r="W351" s="30"/>
      <c r="X351" s="30"/>
    </row>
    <row r="352" spans="3:24" x14ac:dyDescent="0.35">
      <c r="C352" s="31" t="s">
        <v>99</v>
      </c>
      <c r="D352" s="14"/>
      <c r="E352" s="14"/>
      <c r="F352" s="14"/>
      <c r="G352" s="14"/>
      <c r="H352" s="14"/>
      <c r="I352" s="14"/>
      <c r="J352" s="14"/>
      <c r="K352" s="5" t="s">
        <v>100</v>
      </c>
      <c r="L352" s="31" t="s">
        <v>30</v>
      </c>
      <c r="M352" s="14"/>
      <c r="N352" s="14"/>
      <c r="O352" s="32" t="s">
        <v>30</v>
      </c>
      <c r="P352" s="30"/>
      <c r="Q352" s="30"/>
      <c r="R352" s="30"/>
      <c r="S352" s="30"/>
      <c r="T352" s="30"/>
      <c r="U352" s="32">
        <v>50000</v>
      </c>
      <c r="V352" s="30"/>
      <c r="W352" s="30"/>
      <c r="X352" s="30"/>
    </row>
    <row r="353" spans="3:24" x14ac:dyDescent="0.35">
      <c r="C353" s="33" t="s">
        <v>35</v>
      </c>
      <c r="D353" s="14"/>
      <c r="E353" s="14"/>
      <c r="F353" s="14"/>
      <c r="G353" s="14"/>
      <c r="H353" s="14"/>
      <c r="I353" s="14"/>
      <c r="J353" s="14"/>
      <c r="K353" s="6" t="s">
        <v>30</v>
      </c>
      <c r="L353" s="33" t="s">
        <v>30</v>
      </c>
      <c r="M353" s="14"/>
      <c r="N353" s="14"/>
      <c r="O353" s="34" t="s">
        <v>30</v>
      </c>
      <c r="P353" s="30"/>
      <c r="Q353" s="30"/>
      <c r="R353" s="30"/>
      <c r="S353" s="30"/>
      <c r="T353" s="30"/>
      <c r="U353" s="34" t="s">
        <v>30</v>
      </c>
      <c r="V353" s="30"/>
      <c r="W353" s="30"/>
      <c r="X353" s="30"/>
    </row>
    <row r="354" spans="3:24" ht="30" customHeight="1" x14ac:dyDescent="0.35">
      <c r="C354" s="26" t="s">
        <v>194</v>
      </c>
      <c r="D354" s="14"/>
      <c r="E354" s="14"/>
      <c r="F354" s="14"/>
      <c r="G354" s="14"/>
      <c r="H354" s="14"/>
      <c r="I354" s="14"/>
      <c r="J354" s="14"/>
      <c r="K354" s="7" t="s">
        <v>71</v>
      </c>
      <c r="L354" s="27" t="s">
        <v>218</v>
      </c>
      <c r="M354" s="28"/>
      <c r="N354" s="28"/>
      <c r="O354" s="29" t="s">
        <v>30</v>
      </c>
      <c r="P354" s="30"/>
      <c r="Q354" s="30"/>
      <c r="R354" s="30"/>
      <c r="S354" s="30"/>
      <c r="T354" s="30"/>
      <c r="U354" s="29">
        <v>50000</v>
      </c>
      <c r="V354" s="30"/>
      <c r="W354" s="30"/>
      <c r="X354" s="30"/>
    </row>
    <row r="355" spans="3:24" x14ac:dyDescent="0.35">
      <c r="C355" s="31" t="s">
        <v>101</v>
      </c>
      <c r="D355" s="14"/>
      <c r="E355" s="14"/>
      <c r="F355" s="14"/>
      <c r="G355" s="14"/>
      <c r="H355" s="14"/>
      <c r="I355" s="14"/>
      <c r="J355" s="14"/>
      <c r="K355" s="5" t="s">
        <v>102</v>
      </c>
      <c r="L355" s="31" t="s">
        <v>30</v>
      </c>
      <c r="M355" s="14"/>
      <c r="N355" s="14"/>
      <c r="O355" s="32" t="s">
        <v>30</v>
      </c>
      <c r="P355" s="30"/>
      <c r="Q355" s="30"/>
      <c r="R355" s="30"/>
      <c r="S355" s="30"/>
      <c r="T355" s="30"/>
      <c r="U355" s="32">
        <v>150000</v>
      </c>
      <c r="V355" s="30"/>
      <c r="W355" s="30"/>
      <c r="X355" s="30"/>
    </row>
    <row r="356" spans="3:24" x14ac:dyDescent="0.35">
      <c r="C356" s="33" t="s">
        <v>35</v>
      </c>
      <c r="D356" s="14"/>
      <c r="E356" s="14"/>
      <c r="F356" s="14"/>
      <c r="G356" s="14"/>
      <c r="H356" s="14"/>
      <c r="I356" s="14"/>
      <c r="J356" s="14"/>
      <c r="K356" s="6" t="s">
        <v>30</v>
      </c>
      <c r="L356" s="33" t="s">
        <v>30</v>
      </c>
      <c r="M356" s="14"/>
      <c r="N356" s="14"/>
      <c r="O356" s="34" t="s">
        <v>30</v>
      </c>
      <c r="P356" s="30"/>
      <c r="Q356" s="30"/>
      <c r="R356" s="30"/>
      <c r="S356" s="30"/>
      <c r="T356" s="30"/>
      <c r="U356" s="34" t="s">
        <v>30</v>
      </c>
      <c r="V356" s="30"/>
      <c r="W356" s="30"/>
      <c r="X356" s="30"/>
    </row>
    <row r="357" spans="3:24" ht="30" customHeight="1" x14ac:dyDescent="0.35">
      <c r="C357" s="26" t="s">
        <v>188</v>
      </c>
      <c r="D357" s="14"/>
      <c r="E357" s="14"/>
      <c r="F357" s="14"/>
      <c r="G357" s="14"/>
      <c r="H357" s="14"/>
      <c r="I357" s="14"/>
      <c r="J357" s="14"/>
      <c r="K357" s="7" t="s">
        <v>75</v>
      </c>
      <c r="L357" s="27" t="s">
        <v>218</v>
      </c>
      <c r="M357" s="28"/>
      <c r="N357" s="28"/>
      <c r="O357" s="29" t="s">
        <v>30</v>
      </c>
      <c r="P357" s="30"/>
      <c r="Q357" s="30"/>
      <c r="R357" s="30"/>
      <c r="S357" s="30"/>
      <c r="T357" s="30"/>
      <c r="U357" s="29">
        <v>150000</v>
      </c>
      <c r="V357" s="30"/>
      <c r="W357" s="30"/>
      <c r="X357" s="30"/>
    </row>
    <row r="358" spans="3:24" ht="21" x14ac:dyDescent="0.35">
      <c r="C358" s="31" t="s">
        <v>103</v>
      </c>
      <c r="D358" s="14"/>
      <c r="E358" s="14"/>
      <c r="F358" s="14"/>
      <c r="G358" s="14"/>
      <c r="H358" s="14"/>
      <c r="I358" s="14"/>
      <c r="J358" s="14"/>
      <c r="K358" s="5" t="s">
        <v>104</v>
      </c>
      <c r="L358" s="31" t="s">
        <v>30</v>
      </c>
      <c r="M358" s="14"/>
      <c r="N358" s="14"/>
      <c r="O358" s="32" t="s">
        <v>30</v>
      </c>
      <c r="P358" s="30"/>
      <c r="Q358" s="30"/>
      <c r="R358" s="30"/>
      <c r="S358" s="30"/>
      <c r="T358" s="30"/>
      <c r="U358" s="32">
        <v>79555</v>
      </c>
      <c r="V358" s="30"/>
      <c r="W358" s="30"/>
      <c r="X358" s="30"/>
    </row>
    <row r="359" spans="3:24" x14ac:dyDescent="0.35">
      <c r="C359" s="33" t="s">
        <v>35</v>
      </c>
      <c r="D359" s="14"/>
      <c r="E359" s="14"/>
      <c r="F359" s="14"/>
      <c r="G359" s="14"/>
      <c r="H359" s="14"/>
      <c r="I359" s="14"/>
      <c r="J359" s="14"/>
      <c r="K359" s="6" t="s">
        <v>30</v>
      </c>
      <c r="L359" s="33" t="s">
        <v>30</v>
      </c>
      <c r="M359" s="14"/>
      <c r="N359" s="14"/>
      <c r="O359" s="34" t="s">
        <v>30</v>
      </c>
      <c r="P359" s="30"/>
      <c r="Q359" s="30"/>
      <c r="R359" s="30"/>
      <c r="S359" s="30"/>
      <c r="T359" s="30"/>
      <c r="U359" s="34" t="s">
        <v>30</v>
      </c>
      <c r="V359" s="30"/>
      <c r="W359" s="30"/>
      <c r="X359" s="30"/>
    </row>
    <row r="360" spans="3:24" ht="30" customHeight="1" x14ac:dyDescent="0.35">
      <c r="C360" s="26" t="s">
        <v>188</v>
      </c>
      <c r="D360" s="14"/>
      <c r="E360" s="14"/>
      <c r="F360" s="14"/>
      <c r="G360" s="14"/>
      <c r="H360" s="14"/>
      <c r="I360" s="14"/>
      <c r="J360" s="14"/>
      <c r="K360" s="7" t="s">
        <v>75</v>
      </c>
      <c r="L360" s="27" t="s">
        <v>218</v>
      </c>
      <c r="M360" s="28"/>
      <c r="N360" s="28"/>
      <c r="O360" s="29" t="s">
        <v>30</v>
      </c>
      <c r="P360" s="30"/>
      <c r="Q360" s="30"/>
      <c r="R360" s="30"/>
      <c r="S360" s="30"/>
      <c r="T360" s="30"/>
      <c r="U360" s="29">
        <v>79555</v>
      </c>
      <c r="V360" s="30"/>
      <c r="W360" s="30"/>
      <c r="X360" s="30"/>
    </row>
    <row r="361" spans="3:24" x14ac:dyDescent="0.35">
      <c r="C361" s="31" t="s">
        <v>105</v>
      </c>
      <c r="D361" s="14"/>
      <c r="E361" s="14"/>
      <c r="F361" s="14"/>
      <c r="G361" s="14"/>
      <c r="H361" s="14"/>
      <c r="I361" s="14"/>
      <c r="J361" s="14"/>
      <c r="K361" s="5" t="s">
        <v>106</v>
      </c>
      <c r="L361" s="31" t="s">
        <v>30</v>
      </c>
      <c r="M361" s="14"/>
      <c r="N361" s="14"/>
      <c r="O361" s="32" t="s">
        <v>30</v>
      </c>
      <c r="P361" s="30"/>
      <c r="Q361" s="30"/>
      <c r="R361" s="30"/>
      <c r="S361" s="30"/>
      <c r="T361" s="30"/>
      <c r="U361" s="32">
        <v>73830</v>
      </c>
      <c r="V361" s="30"/>
      <c r="W361" s="30"/>
      <c r="X361" s="30"/>
    </row>
    <row r="362" spans="3:24" x14ac:dyDescent="0.35">
      <c r="C362" s="33" t="s">
        <v>35</v>
      </c>
      <c r="D362" s="14"/>
      <c r="E362" s="14"/>
      <c r="F362" s="14"/>
      <c r="G362" s="14"/>
      <c r="H362" s="14"/>
      <c r="I362" s="14"/>
      <c r="J362" s="14"/>
      <c r="K362" s="6" t="s">
        <v>30</v>
      </c>
      <c r="L362" s="33" t="s">
        <v>30</v>
      </c>
      <c r="M362" s="14"/>
      <c r="N362" s="14"/>
      <c r="O362" s="34" t="s">
        <v>30</v>
      </c>
      <c r="P362" s="30"/>
      <c r="Q362" s="30"/>
      <c r="R362" s="30"/>
      <c r="S362" s="30"/>
      <c r="T362" s="30"/>
      <c r="U362" s="34" t="s">
        <v>30</v>
      </c>
      <c r="V362" s="30"/>
      <c r="W362" s="30"/>
      <c r="X362" s="30"/>
    </row>
    <row r="363" spans="3:24" ht="30" customHeight="1" x14ac:dyDescent="0.35">
      <c r="C363" s="26" t="s">
        <v>188</v>
      </c>
      <c r="D363" s="14"/>
      <c r="E363" s="14"/>
      <c r="F363" s="14"/>
      <c r="G363" s="14"/>
      <c r="H363" s="14"/>
      <c r="I363" s="14"/>
      <c r="J363" s="14"/>
      <c r="K363" s="7" t="s">
        <v>75</v>
      </c>
      <c r="L363" s="27" t="s">
        <v>218</v>
      </c>
      <c r="M363" s="28"/>
      <c r="N363" s="28"/>
      <c r="O363" s="29" t="s">
        <v>30</v>
      </c>
      <c r="P363" s="30"/>
      <c r="Q363" s="30"/>
      <c r="R363" s="30"/>
      <c r="S363" s="30"/>
      <c r="T363" s="30"/>
      <c r="U363" s="29">
        <v>73830</v>
      </c>
      <c r="V363" s="30"/>
      <c r="W363" s="30"/>
      <c r="X363" s="30"/>
    </row>
    <row r="364" spans="3:24" x14ac:dyDescent="0.35">
      <c r="C364" s="31" t="s">
        <v>107</v>
      </c>
      <c r="D364" s="14"/>
      <c r="E364" s="14"/>
      <c r="F364" s="14"/>
      <c r="G364" s="14"/>
      <c r="H364" s="14"/>
      <c r="I364" s="14"/>
      <c r="J364" s="14"/>
      <c r="K364" s="5" t="s">
        <v>108</v>
      </c>
      <c r="L364" s="31" t="s">
        <v>30</v>
      </c>
      <c r="M364" s="14"/>
      <c r="N364" s="14"/>
      <c r="O364" s="32" t="s">
        <v>30</v>
      </c>
      <c r="P364" s="30"/>
      <c r="Q364" s="30"/>
      <c r="R364" s="30"/>
      <c r="S364" s="30"/>
      <c r="T364" s="30"/>
      <c r="U364" s="32">
        <v>22761</v>
      </c>
      <c r="V364" s="30"/>
      <c r="W364" s="30"/>
      <c r="X364" s="30"/>
    </row>
    <row r="365" spans="3:24" x14ac:dyDescent="0.35">
      <c r="C365" s="33" t="s">
        <v>35</v>
      </c>
      <c r="D365" s="14"/>
      <c r="E365" s="14"/>
      <c r="F365" s="14"/>
      <c r="G365" s="14"/>
      <c r="H365" s="14"/>
      <c r="I365" s="14"/>
      <c r="J365" s="14"/>
      <c r="K365" s="6" t="s">
        <v>30</v>
      </c>
      <c r="L365" s="33" t="s">
        <v>30</v>
      </c>
      <c r="M365" s="14"/>
      <c r="N365" s="14"/>
      <c r="O365" s="34" t="s">
        <v>30</v>
      </c>
      <c r="P365" s="30"/>
      <c r="Q365" s="30"/>
      <c r="R365" s="30"/>
      <c r="S365" s="30"/>
      <c r="T365" s="30"/>
      <c r="U365" s="34" t="s">
        <v>30</v>
      </c>
      <c r="V365" s="30"/>
      <c r="W365" s="30"/>
      <c r="X365" s="30"/>
    </row>
    <row r="366" spans="3:24" ht="30" customHeight="1" x14ac:dyDescent="0.35">
      <c r="C366" s="26" t="s">
        <v>202</v>
      </c>
      <c r="D366" s="14"/>
      <c r="E366" s="14"/>
      <c r="F366" s="14"/>
      <c r="G366" s="14"/>
      <c r="H366" s="14"/>
      <c r="I366" s="14"/>
      <c r="J366" s="14"/>
      <c r="K366" s="7" t="s">
        <v>82</v>
      </c>
      <c r="L366" s="27" t="s">
        <v>218</v>
      </c>
      <c r="M366" s="28"/>
      <c r="N366" s="28"/>
      <c r="O366" s="29" t="s">
        <v>30</v>
      </c>
      <c r="P366" s="30"/>
      <c r="Q366" s="30"/>
      <c r="R366" s="30"/>
      <c r="S366" s="30"/>
      <c r="T366" s="30"/>
      <c r="U366" s="29">
        <v>22761</v>
      </c>
      <c r="V366" s="30"/>
      <c r="W366" s="30"/>
      <c r="X366" s="30"/>
    </row>
    <row r="367" spans="3:24" x14ac:dyDescent="0.35">
      <c r="C367" s="31" t="s">
        <v>109</v>
      </c>
      <c r="D367" s="14"/>
      <c r="E367" s="14"/>
      <c r="F367" s="14"/>
      <c r="G367" s="14"/>
      <c r="H367" s="14"/>
      <c r="I367" s="14"/>
      <c r="J367" s="14"/>
      <c r="K367" s="5" t="s">
        <v>110</v>
      </c>
      <c r="L367" s="31" t="s">
        <v>30</v>
      </c>
      <c r="M367" s="14"/>
      <c r="N367" s="14"/>
      <c r="O367" s="32" t="s">
        <v>30</v>
      </c>
      <c r="P367" s="30"/>
      <c r="Q367" s="30"/>
      <c r="R367" s="30"/>
      <c r="S367" s="30"/>
      <c r="T367" s="30"/>
      <c r="U367" s="32">
        <v>751900</v>
      </c>
      <c r="V367" s="30"/>
      <c r="W367" s="30"/>
      <c r="X367" s="30"/>
    </row>
    <row r="368" spans="3:24" x14ac:dyDescent="0.35">
      <c r="C368" s="33" t="s">
        <v>35</v>
      </c>
      <c r="D368" s="14"/>
      <c r="E368" s="14"/>
      <c r="F368" s="14"/>
      <c r="G368" s="14"/>
      <c r="H368" s="14"/>
      <c r="I368" s="14"/>
      <c r="J368" s="14"/>
      <c r="K368" s="6" t="s">
        <v>30</v>
      </c>
      <c r="L368" s="33" t="s">
        <v>30</v>
      </c>
      <c r="M368" s="14"/>
      <c r="N368" s="14"/>
      <c r="O368" s="34" t="s">
        <v>30</v>
      </c>
      <c r="P368" s="30"/>
      <c r="Q368" s="30"/>
      <c r="R368" s="30"/>
      <c r="S368" s="30"/>
      <c r="T368" s="30"/>
      <c r="U368" s="34" t="s">
        <v>30</v>
      </c>
      <c r="V368" s="30"/>
      <c r="W368" s="30"/>
      <c r="X368" s="30"/>
    </row>
    <row r="369" spans="3:24" ht="30" customHeight="1" x14ac:dyDescent="0.35">
      <c r="C369" s="26" t="s">
        <v>195</v>
      </c>
      <c r="D369" s="14"/>
      <c r="E369" s="14"/>
      <c r="F369" s="14"/>
      <c r="G369" s="14"/>
      <c r="H369" s="14"/>
      <c r="I369" s="14"/>
      <c r="J369" s="14"/>
      <c r="K369" s="7" t="s">
        <v>96</v>
      </c>
      <c r="L369" s="27" t="s">
        <v>218</v>
      </c>
      <c r="M369" s="28"/>
      <c r="N369" s="28"/>
      <c r="O369" s="29" t="s">
        <v>30</v>
      </c>
      <c r="P369" s="30"/>
      <c r="Q369" s="30"/>
      <c r="R369" s="30"/>
      <c r="S369" s="30"/>
      <c r="T369" s="30"/>
      <c r="U369" s="29">
        <v>225227</v>
      </c>
      <c r="V369" s="30"/>
      <c r="W369" s="30"/>
      <c r="X369" s="30"/>
    </row>
    <row r="370" spans="3:24" ht="30" customHeight="1" x14ac:dyDescent="0.35">
      <c r="C370" s="26" t="s">
        <v>188</v>
      </c>
      <c r="D370" s="14"/>
      <c r="E370" s="14"/>
      <c r="F370" s="14"/>
      <c r="G370" s="14"/>
      <c r="H370" s="14"/>
      <c r="I370" s="14"/>
      <c r="J370" s="14"/>
      <c r="K370" s="7" t="s">
        <v>75</v>
      </c>
      <c r="L370" s="27" t="s">
        <v>218</v>
      </c>
      <c r="M370" s="28"/>
      <c r="N370" s="28"/>
      <c r="O370" s="29" t="s">
        <v>30</v>
      </c>
      <c r="P370" s="30"/>
      <c r="Q370" s="30"/>
      <c r="R370" s="30"/>
      <c r="S370" s="30"/>
      <c r="T370" s="30"/>
      <c r="U370" s="29">
        <v>526673</v>
      </c>
      <c r="V370" s="30"/>
      <c r="W370" s="30"/>
      <c r="X370" s="30"/>
    </row>
    <row r="371" spans="3:24" ht="21" x14ac:dyDescent="0.35">
      <c r="C371" s="31" t="s">
        <v>115</v>
      </c>
      <c r="D371" s="14"/>
      <c r="E371" s="14"/>
      <c r="F371" s="14"/>
      <c r="G371" s="14"/>
      <c r="H371" s="14"/>
      <c r="I371" s="14"/>
      <c r="J371" s="14"/>
      <c r="K371" s="5" t="s">
        <v>116</v>
      </c>
      <c r="L371" s="31" t="s">
        <v>30</v>
      </c>
      <c r="M371" s="14"/>
      <c r="N371" s="14"/>
      <c r="O371" s="32" t="s">
        <v>30</v>
      </c>
      <c r="P371" s="30"/>
      <c r="Q371" s="30"/>
      <c r="R371" s="30"/>
      <c r="S371" s="30"/>
      <c r="T371" s="30"/>
      <c r="U371" s="32">
        <v>350006</v>
      </c>
      <c r="V371" s="30"/>
      <c r="W371" s="30"/>
      <c r="X371" s="30"/>
    </row>
    <row r="372" spans="3:24" x14ac:dyDescent="0.35">
      <c r="C372" s="33" t="s">
        <v>35</v>
      </c>
      <c r="D372" s="14"/>
      <c r="E372" s="14"/>
      <c r="F372" s="14"/>
      <c r="G372" s="14"/>
      <c r="H372" s="14"/>
      <c r="I372" s="14"/>
      <c r="J372" s="14"/>
      <c r="K372" s="6" t="s">
        <v>30</v>
      </c>
      <c r="L372" s="33" t="s">
        <v>30</v>
      </c>
      <c r="M372" s="14"/>
      <c r="N372" s="14"/>
      <c r="O372" s="34" t="s">
        <v>30</v>
      </c>
      <c r="P372" s="30"/>
      <c r="Q372" s="30"/>
      <c r="R372" s="30"/>
      <c r="S372" s="30"/>
      <c r="T372" s="30"/>
      <c r="U372" s="34" t="s">
        <v>30</v>
      </c>
      <c r="V372" s="30"/>
      <c r="W372" s="30"/>
      <c r="X372" s="30"/>
    </row>
    <row r="373" spans="3:24" ht="30" customHeight="1" x14ac:dyDescent="0.35">
      <c r="C373" s="26" t="s">
        <v>188</v>
      </c>
      <c r="D373" s="14"/>
      <c r="E373" s="14"/>
      <c r="F373" s="14"/>
      <c r="G373" s="14"/>
      <c r="H373" s="14"/>
      <c r="I373" s="14"/>
      <c r="J373" s="14"/>
      <c r="K373" s="7" t="s">
        <v>75</v>
      </c>
      <c r="L373" s="27" t="s">
        <v>218</v>
      </c>
      <c r="M373" s="28"/>
      <c r="N373" s="28"/>
      <c r="O373" s="29" t="s">
        <v>30</v>
      </c>
      <c r="P373" s="30"/>
      <c r="Q373" s="30"/>
      <c r="R373" s="30"/>
      <c r="S373" s="30"/>
      <c r="T373" s="30"/>
      <c r="U373" s="29">
        <v>150000</v>
      </c>
      <c r="V373" s="30"/>
      <c r="W373" s="30"/>
      <c r="X373" s="30"/>
    </row>
    <row r="374" spans="3:24" ht="30" customHeight="1" x14ac:dyDescent="0.35">
      <c r="C374" s="26" t="s">
        <v>203</v>
      </c>
      <c r="D374" s="14"/>
      <c r="E374" s="14"/>
      <c r="F374" s="14"/>
      <c r="G374" s="14"/>
      <c r="H374" s="14"/>
      <c r="I374" s="14"/>
      <c r="J374" s="14"/>
      <c r="K374" s="7" t="s">
        <v>41</v>
      </c>
      <c r="L374" s="27" t="s">
        <v>218</v>
      </c>
      <c r="M374" s="28"/>
      <c r="N374" s="28"/>
      <c r="O374" s="29" t="s">
        <v>30</v>
      </c>
      <c r="P374" s="30"/>
      <c r="Q374" s="30"/>
      <c r="R374" s="30"/>
      <c r="S374" s="30"/>
      <c r="T374" s="30"/>
      <c r="U374" s="29">
        <v>200000</v>
      </c>
      <c r="V374" s="30"/>
      <c r="W374" s="30"/>
      <c r="X374" s="30"/>
    </row>
    <row r="375" spans="3:24" ht="30" customHeight="1" x14ac:dyDescent="0.35">
      <c r="C375" s="26" t="s">
        <v>204</v>
      </c>
      <c r="D375" s="14"/>
      <c r="E375" s="14"/>
      <c r="F375" s="14"/>
      <c r="G375" s="14"/>
      <c r="H375" s="14"/>
      <c r="I375" s="14"/>
      <c r="J375" s="14"/>
      <c r="K375" s="7" t="s">
        <v>92</v>
      </c>
      <c r="L375" s="27" t="s">
        <v>218</v>
      </c>
      <c r="M375" s="28"/>
      <c r="N375" s="28"/>
      <c r="O375" s="29" t="s">
        <v>30</v>
      </c>
      <c r="P375" s="30"/>
      <c r="Q375" s="30"/>
      <c r="R375" s="30"/>
      <c r="S375" s="30"/>
      <c r="T375" s="30"/>
      <c r="U375" s="29">
        <v>6</v>
      </c>
      <c r="V375" s="30"/>
      <c r="W375" s="30"/>
      <c r="X375" s="30"/>
    </row>
    <row r="376" spans="3:24" ht="21" x14ac:dyDescent="0.35">
      <c r="C376" s="31" t="s">
        <v>121</v>
      </c>
      <c r="D376" s="14"/>
      <c r="E376" s="14"/>
      <c r="F376" s="14"/>
      <c r="G376" s="14"/>
      <c r="H376" s="14"/>
      <c r="I376" s="14"/>
      <c r="J376" s="14"/>
      <c r="K376" s="5" t="s">
        <v>122</v>
      </c>
      <c r="L376" s="31" t="s">
        <v>30</v>
      </c>
      <c r="M376" s="14"/>
      <c r="N376" s="14"/>
      <c r="O376" s="32" t="s">
        <v>30</v>
      </c>
      <c r="P376" s="30"/>
      <c r="Q376" s="30"/>
      <c r="R376" s="30"/>
      <c r="S376" s="30"/>
      <c r="T376" s="30"/>
      <c r="U376" s="32">
        <v>70000</v>
      </c>
      <c r="V376" s="30"/>
      <c r="W376" s="30"/>
      <c r="X376" s="30"/>
    </row>
    <row r="377" spans="3:24" x14ac:dyDescent="0.35">
      <c r="C377" s="33" t="s">
        <v>35</v>
      </c>
      <c r="D377" s="14"/>
      <c r="E377" s="14"/>
      <c r="F377" s="14"/>
      <c r="G377" s="14"/>
      <c r="H377" s="14"/>
      <c r="I377" s="14"/>
      <c r="J377" s="14"/>
      <c r="K377" s="6" t="s">
        <v>30</v>
      </c>
      <c r="L377" s="33" t="s">
        <v>30</v>
      </c>
      <c r="M377" s="14"/>
      <c r="N377" s="14"/>
      <c r="O377" s="34" t="s">
        <v>30</v>
      </c>
      <c r="P377" s="30"/>
      <c r="Q377" s="30"/>
      <c r="R377" s="30"/>
      <c r="S377" s="30"/>
      <c r="T377" s="30"/>
      <c r="U377" s="34" t="s">
        <v>30</v>
      </c>
      <c r="V377" s="30"/>
      <c r="W377" s="30"/>
      <c r="X377" s="30"/>
    </row>
    <row r="378" spans="3:24" ht="30" customHeight="1" x14ac:dyDescent="0.35">
      <c r="C378" s="26" t="s">
        <v>194</v>
      </c>
      <c r="D378" s="14"/>
      <c r="E378" s="14"/>
      <c r="F378" s="14"/>
      <c r="G378" s="14"/>
      <c r="H378" s="14"/>
      <c r="I378" s="14"/>
      <c r="J378" s="14"/>
      <c r="K378" s="7" t="s">
        <v>71</v>
      </c>
      <c r="L378" s="27" t="s">
        <v>218</v>
      </c>
      <c r="M378" s="28"/>
      <c r="N378" s="28"/>
      <c r="O378" s="29" t="s">
        <v>30</v>
      </c>
      <c r="P378" s="30"/>
      <c r="Q378" s="30"/>
      <c r="R378" s="30"/>
      <c r="S378" s="30"/>
      <c r="T378" s="30"/>
      <c r="U378" s="29">
        <v>70000</v>
      </c>
      <c r="V378" s="30"/>
      <c r="W378" s="30"/>
      <c r="X378" s="30"/>
    </row>
    <row r="379" spans="3:24" x14ac:dyDescent="0.35">
      <c r="C379" s="31" t="s">
        <v>123</v>
      </c>
      <c r="D379" s="14"/>
      <c r="E379" s="14"/>
      <c r="F379" s="14"/>
      <c r="G379" s="14"/>
      <c r="H379" s="14"/>
      <c r="I379" s="14"/>
      <c r="J379" s="14"/>
      <c r="K379" s="5" t="s">
        <v>124</v>
      </c>
      <c r="L379" s="31" t="s">
        <v>30</v>
      </c>
      <c r="M379" s="14"/>
      <c r="N379" s="14"/>
      <c r="O379" s="32" t="s">
        <v>30</v>
      </c>
      <c r="P379" s="30"/>
      <c r="Q379" s="30"/>
      <c r="R379" s="30"/>
      <c r="S379" s="30"/>
      <c r="T379" s="30"/>
      <c r="U379" s="32">
        <v>321058</v>
      </c>
      <c r="V379" s="30"/>
      <c r="W379" s="30"/>
      <c r="X379" s="30"/>
    </row>
    <row r="380" spans="3:24" x14ac:dyDescent="0.35">
      <c r="C380" s="33" t="s">
        <v>35</v>
      </c>
      <c r="D380" s="14"/>
      <c r="E380" s="14"/>
      <c r="F380" s="14"/>
      <c r="G380" s="14"/>
      <c r="H380" s="14"/>
      <c r="I380" s="14"/>
      <c r="J380" s="14"/>
      <c r="K380" s="6" t="s">
        <v>30</v>
      </c>
      <c r="L380" s="33" t="s">
        <v>30</v>
      </c>
      <c r="M380" s="14"/>
      <c r="N380" s="14"/>
      <c r="O380" s="34" t="s">
        <v>30</v>
      </c>
      <c r="P380" s="30"/>
      <c r="Q380" s="30"/>
      <c r="R380" s="30"/>
      <c r="S380" s="30"/>
      <c r="T380" s="30"/>
      <c r="U380" s="34" t="s">
        <v>30</v>
      </c>
      <c r="V380" s="30"/>
      <c r="W380" s="30"/>
      <c r="X380" s="30"/>
    </row>
    <row r="381" spans="3:24" ht="30" customHeight="1" x14ac:dyDescent="0.35">
      <c r="C381" s="26" t="s">
        <v>198</v>
      </c>
      <c r="D381" s="14"/>
      <c r="E381" s="14"/>
      <c r="F381" s="14"/>
      <c r="G381" s="14"/>
      <c r="H381" s="14"/>
      <c r="I381" s="14"/>
      <c r="J381" s="14"/>
      <c r="K381" s="7" t="s">
        <v>86</v>
      </c>
      <c r="L381" s="27" t="s">
        <v>218</v>
      </c>
      <c r="M381" s="28"/>
      <c r="N381" s="28"/>
      <c r="O381" s="29" t="s">
        <v>30</v>
      </c>
      <c r="P381" s="30"/>
      <c r="Q381" s="30"/>
      <c r="R381" s="30"/>
      <c r="S381" s="30"/>
      <c r="T381" s="30"/>
      <c r="U381" s="29">
        <v>321058</v>
      </c>
      <c r="V381" s="30"/>
      <c r="W381" s="30"/>
      <c r="X381" s="30"/>
    </row>
    <row r="382" spans="3:24" x14ac:dyDescent="0.35">
      <c r="C382" s="31" t="s">
        <v>125</v>
      </c>
      <c r="D382" s="14"/>
      <c r="E382" s="14"/>
      <c r="F382" s="14"/>
      <c r="G382" s="14"/>
      <c r="H382" s="14"/>
      <c r="I382" s="14"/>
      <c r="J382" s="14"/>
      <c r="K382" s="5" t="s">
        <v>126</v>
      </c>
      <c r="L382" s="31" t="s">
        <v>30</v>
      </c>
      <c r="M382" s="14"/>
      <c r="N382" s="14"/>
      <c r="O382" s="32" t="s">
        <v>30</v>
      </c>
      <c r="P382" s="30"/>
      <c r="Q382" s="30"/>
      <c r="R382" s="30"/>
      <c r="S382" s="30"/>
      <c r="T382" s="30"/>
      <c r="U382" s="32">
        <v>433</v>
      </c>
      <c r="V382" s="30"/>
      <c r="W382" s="30"/>
      <c r="X382" s="30"/>
    </row>
    <row r="383" spans="3:24" x14ac:dyDescent="0.35">
      <c r="C383" s="33" t="s">
        <v>35</v>
      </c>
      <c r="D383" s="14"/>
      <c r="E383" s="14"/>
      <c r="F383" s="14"/>
      <c r="G383" s="14"/>
      <c r="H383" s="14"/>
      <c r="I383" s="14"/>
      <c r="J383" s="14"/>
      <c r="K383" s="6" t="s">
        <v>30</v>
      </c>
      <c r="L383" s="33" t="s">
        <v>30</v>
      </c>
      <c r="M383" s="14"/>
      <c r="N383" s="14"/>
      <c r="O383" s="34" t="s">
        <v>30</v>
      </c>
      <c r="P383" s="30"/>
      <c r="Q383" s="30"/>
      <c r="R383" s="30"/>
      <c r="S383" s="30"/>
      <c r="T383" s="30"/>
      <c r="U383" s="34" t="s">
        <v>30</v>
      </c>
      <c r="V383" s="30"/>
      <c r="W383" s="30"/>
      <c r="X383" s="30"/>
    </row>
    <row r="384" spans="3:24" ht="30" customHeight="1" x14ac:dyDescent="0.35">
      <c r="C384" s="26" t="s">
        <v>194</v>
      </c>
      <c r="D384" s="14"/>
      <c r="E384" s="14"/>
      <c r="F384" s="14"/>
      <c r="G384" s="14"/>
      <c r="H384" s="14"/>
      <c r="I384" s="14"/>
      <c r="J384" s="14"/>
      <c r="K384" s="7" t="s">
        <v>71</v>
      </c>
      <c r="L384" s="27" t="s">
        <v>218</v>
      </c>
      <c r="M384" s="28"/>
      <c r="N384" s="28"/>
      <c r="O384" s="29" t="s">
        <v>30</v>
      </c>
      <c r="P384" s="30"/>
      <c r="Q384" s="30"/>
      <c r="R384" s="30"/>
      <c r="S384" s="30"/>
      <c r="T384" s="30"/>
      <c r="U384" s="29">
        <v>433</v>
      </c>
      <c r="V384" s="30"/>
      <c r="W384" s="30"/>
      <c r="X384" s="30"/>
    </row>
    <row r="385" spans="3:24" ht="21" x14ac:dyDescent="0.35">
      <c r="C385" s="31" t="s">
        <v>127</v>
      </c>
      <c r="D385" s="14"/>
      <c r="E385" s="14"/>
      <c r="F385" s="14"/>
      <c r="G385" s="14"/>
      <c r="H385" s="14"/>
      <c r="I385" s="14"/>
      <c r="J385" s="14"/>
      <c r="K385" s="5" t="s">
        <v>128</v>
      </c>
      <c r="L385" s="31" t="s">
        <v>30</v>
      </c>
      <c r="M385" s="14"/>
      <c r="N385" s="14"/>
      <c r="O385" s="32" t="s">
        <v>30</v>
      </c>
      <c r="P385" s="30"/>
      <c r="Q385" s="30"/>
      <c r="R385" s="30"/>
      <c r="S385" s="30"/>
      <c r="T385" s="30"/>
      <c r="U385" s="32">
        <v>1432714</v>
      </c>
      <c r="V385" s="30"/>
      <c r="W385" s="30"/>
      <c r="X385" s="30"/>
    </row>
    <row r="386" spans="3:24" x14ac:dyDescent="0.35">
      <c r="C386" s="33" t="s">
        <v>35</v>
      </c>
      <c r="D386" s="14"/>
      <c r="E386" s="14"/>
      <c r="F386" s="14"/>
      <c r="G386" s="14"/>
      <c r="H386" s="14"/>
      <c r="I386" s="14"/>
      <c r="J386" s="14"/>
      <c r="K386" s="6" t="s">
        <v>30</v>
      </c>
      <c r="L386" s="33" t="s">
        <v>30</v>
      </c>
      <c r="M386" s="14"/>
      <c r="N386" s="14"/>
      <c r="O386" s="34" t="s">
        <v>30</v>
      </c>
      <c r="P386" s="30"/>
      <c r="Q386" s="30"/>
      <c r="R386" s="30"/>
      <c r="S386" s="30"/>
      <c r="T386" s="30"/>
      <c r="U386" s="34" t="s">
        <v>30</v>
      </c>
      <c r="V386" s="30"/>
      <c r="W386" s="30"/>
      <c r="X386" s="30"/>
    </row>
    <row r="387" spans="3:24" ht="30" customHeight="1" x14ac:dyDescent="0.35">
      <c r="C387" s="26" t="s">
        <v>205</v>
      </c>
      <c r="D387" s="14"/>
      <c r="E387" s="14"/>
      <c r="F387" s="14"/>
      <c r="G387" s="14"/>
      <c r="H387" s="14"/>
      <c r="I387" s="14"/>
      <c r="J387" s="14"/>
      <c r="K387" s="7" t="s">
        <v>118</v>
      </c>
      <c r="L387" s="27" t="s">
        <v>218</v>
      </c>
      <c r="M387" s="28"/>
      <c r="N387" s="28"/>
      <c r="O387" s="29" t="s">
        <v>30</v>
      </c>
      <c r="P387" s="30"/>
      <c r="Q387" s="30"/>
      <c r="R387" s="30"/>
      <c r="S387" s="30"/>
      <c r="T387" s="30"/>
      <c r="U387" s="29">
        <v>1432714</v>
      </c>
      <c r="V387" s="30"/>
      <c r="W387" s="30"/>
      <c r="X387" s="30"/>
    </row>
    <row r="388" spans="3:24" ht="21" x14ac:dyDescent="0.35">
      <c r="C388" s="31" t="s">
        <v>129</v>
      </c>
      <c r="D388" s="14"/>
      <c r="E388" s="14"/>
      <c r="F388" s="14"/>
      <c r="G388" s="14"/>
      <c r="H388" s="14"/>
      <c r="I388" s="14"/>
      <c r="J388" s="14"/>
      <c r="K388" s="5" t="s">
        <v>130</v>
      </c>
      <c r="L388" s="31" t="s">
        <v>30</v>
      </c>
      <c r="M388" s="14"/>
      <c r="N388" s="14"/>
      <c r="O388" s="32" t="s">
        <v>30</v>
      </c>
      <c r="P388" s="30"/>
      <c r="Q388" s="30"/>
      <c r="R388" s="30"/>
      <c r="S388" s="30"/>
      <c r="T388" s="30"/>
      <c r="U388" s="32">
        <v>202971</v>
      </c>
      <c r="V388" s="30"/>
      <c r="W388" s="30"/>
      <c r="X388" s="30"/>
    </row>
    <row r="389" spans="3:24" x14ac:dyDescent="0.35">
      <c r="C389" s="33" t="s">
        <v>35</v>
      </c>
      <c r="D389" s="14"/>
      <c r="E389" s="14"/>
      <c r="F389" s="14"/>
      <c r="G389" s="14"/>
      <c r="H389" s="14"/>
      <c r="I389" s="14"/>
      <c r="J389" s="14"/>
      <c r="K389" s="6" t="s">
        <v>30</v>
      </c>
      <c r="L389" s="33" t="s">
        <v>30</v>
      </c>
      <c r="M389" s="14"/>
      <c r="N389" s="14"/>
      <c r="O389" s="34" t="s">
        <v>30</v>
      </c>
      <c r="P389" s="30"/>
      <c r="Q389" s="30"/>
      <c r="R389" s="30"/>
      <c r="S389" s="30"/>
      <c r="T389" s="30"/>
      <c r="U389" s="34" t="s">
        <v>30</v>
      </c>
      <c r="V389" s="30"/>
      <c r="W389" s="30"/>
      <c r="X389" s="30"/>
    </row>
    <row r="390" spans="3:24" ht="30" customHeight="1" x14ac:dyDescent="0.35">
      <c r="C390" s="26" t="s">
        <v>188</v>
      </c>
      <c r="D390" s="14"/>
      <c r="E390" s="14"/>
      <c r="F390" s="14"/>
      <c r="G390" s="14"/>
      <c r="H390" s="14"/>
      <c r="I390" s="14"/>
      <c r="J390" s="14"/>
      <c r="K390" s="7" t="s">
        <v>75</v>
      </c>
      <c r="L390" s="27" t="s">
        <v>218</v>
      </c>
      <c r="M390" s="28"/>
      <c r="N390" s="28"/>
      <c r="O390" s="29" t="s">
        <v>30</v>
      </c>
      <c r="P390" s="30"/>
      <c r="Q390" s="30"/>
      <c r="R390" s="30"/>
      <c r="S390" s="30"/>
      <c r="T390" s="30"/>
      <c r="U390" s="29">
        <v>140789</v>
      </c>
      <c r="V390" s="30"/>
      <c r="W390" s="30"/>
      <c r="X390" s="30"/>
    </row>
    <row r="391" spans="3:24" ht="30" customHeight="1" x14ac:dyDescent="0.35">
      <c r="C391" s="26" t="s">
        <v>194</v>
      </c>
      <c r="D391" s="14"/>
      <c r="E391" s="14"/>
      <c r="F391" s="14"/>
      <c r="G391" s="14"/>
      <c r="H391" s="14"/>
      <c r="I391" s="14"/>
      <c r="J391" s="14"/>
      <c r="K391" s="7" t="s">
        <v>71</v>
      </c>
      <c r="L391" s="27" t="s">
        <v>218</v>
      </c>
      <c r="M391" s="28"/>
      <c r="N391" s="28"/>
      <c r="O391" s="29" t="s">
        <v>30</v>
      </c>
      <c r="P391" s="30"/>
      <c r="Q391" s="30"/>
      <c r="R391" s="30"/>
      <c r="S391" s="30"/>
      <c r="T391" s="30"/>
      <c r="U391" s="29">
        <v>62182</v>
      </c>
      <c r="V391" s="30"/>
      <c r="W391" s="30"/>
      <c r="X391" s="30"/>
    </row>
    <row r="392" spans="3:24" x14ac:dyDescent="0.35">
      <c r="C392" s="37" t="s">
        <v>131</v>
      </c>
      <c r="D392" s="14"/>
      <c r="E392" s="14"/>
      <c r="F392" s="14"/>
      <c r="G392" s="14"/>
      <c r="H392" s="14"/>
      <c r="I392" s="14"/>
      <c r="J392" s="14"/>
      <c r="K392" s="4" t="s">
        <v>132</v>
      </c>
      <c r="L392" s="37" t="s">
        <v>30</v>
      </c>
      <c r="M392" s="14"/>
      <c r="N392" s="14"/>
      <c r="O392" s="38" t="s">
        <v>30</v>
      </c>
      <c r="P392" s="30"/>
      <c r="Q392" s="30"/>
      <c r="R392" s="30"/>
      <c r="S392" s="30"/>
      <c r="T392" s="30"/>
      <c r="U392" s="38">
        <v>15671754</v>
      </c>
      <c r="V392" s="30"/>
      <c r="W392" s="30"/>
      <c r="X392" s="30"/>
    </row>
    <row r="393" spans="3:24" ht="21" x14ac:dyDescent="0.35">
      <c r="C393" s="31" t="s">
        <v>133</v>
      </c>
      <c r="D393" s="14"/>
      <c r="E393" s="14"/>
      <c r="F393" s="14"/>
      <c r="G393" s="14"/>
      <c r="H393" s="14"/>
      <c r="I393" s="14"/>
      <c r="J393" s="14"/>
      <c r="K393" s="5" t="s">
        <v>134</v>
      </c>
      <c r="L393" s="31" t="s">
        <v>30</v>
      </c>
      <c r="M393" s="14"/>
      <c r="N393" s="14"/>
      <c r="O393" s="32" t="s">
        <v>30</v>
      </c>
      <c r="P393" s="30"/>
      <c r="Q393" s="30"/>
      <c r="R393" s="30"/>
      <c r="S393" s="30"/>
      <c r="T393" s="30"/>
      <c r="U393" s="32">
        <v>1025000</v>
      </c>
      <c r="V393" s="30"/>
      <c r="W393" s="30"/>
      <c r="X393" s="30"/>
    </row>
    <row r="394" spans="3:24" x14ac:dyDescent="0.35">
      <c r="C394" s="33" t="s">
        <v>135</v>
      </c>
      <c r="D394" s="14"/>
      <c r="E394" s="14"/>
      <c r="F394" s="14"/>
      <c r="G394" s="14"/>
      <c r="H394" s="14"/>
      <c r="I394" s="14"/>
      <c r="J394" s="14"/>
      <c r="K394" s="6" t="s">
        <v>30</v>
      </c>
      <c r="L394" s="33" t="s">
        <v>30</v>
      </c>
      <c r="M394" s="14"/>
      <c r="N394" s="14"/>
      <c r="O394" s="34" t="s">
        <v>30</v>
      </c>
      <c r="P394" s="30"/>
      <c r="Q394" s="30"/>
      <c r="R394" s="30"/>
      <c r="S394" s="30"/>
      <c r="T394" s="30"/>
      <c r="U394" s="34" t="s">
        <v>30</v>
      </c>
      <c r="V394" s="30"/>
      <c r="W394" s="30"/>
      <c r="X394" s="30"/>
    </row>
    <row r="395" spans="3:24" ht="30" customHeight="1" x14ac:dyDescent="0.35">
      <c r="C395" s="26" t="s">
        <v>203</v>
      </c>
      <c r="D395" s="14"/>
      <c r="E395" s="14"/>
      <c r="F395" s="14"/>
      <c r="G395" s="14"/>
      <c r="H395" s="14"/>
      <c r="I395" s="14"/>
      <c r="J395" s="14"/>
      <c r="K395" s="7" t="s">
        <v>41</v>
      </c>
      <c r="L395" s="27" t="s">
        <v>218</v>
      </c>
      <c r="M395" s="28"/>
      <c r="N395" s="28"/>
      <c r="O395" s="29" t="s">
        <v>30</v>
      </c>
      <c r="P395" s="30"/>
      <c r="Q395" s="30"/>
      <c r="R395" s="30"/>
      <c r="S395" s="30"/>
      <c r="T395" s="30"/>
      <c r="U395" s="29">
        <v>1025000</v>
      </c>
      <c r="V395" s="30"/>
      <c r="W395" s="30"/>
      <c r="X395" s="30"/>
    </row>
    <row r="396" spans="3:24" x14ac:dyDescent="0.35">
      <c r="C396" s="31" t="s">
        <v>136</v>
      </c>
      <c r="D396" s="14"/>
      <c r="E396" s="14"/>
      <c r="F396" s="14"/>
      <c r="G396" s="14"/>
      <c r="H396" s="14"/>
      <c r="I396" s="14"/>
      <c r="J396" s="14"/>
      <c r="K396" s="5" t="s">
        <v>137</v>
      </c>
      <c r="L396" s="31" t="s">
        <v>30</v>
      </c>
      <c r="M396" s="14"/>
      <c r="N396" s="14"/>
      <c r="O396" s="32" t="s">
        <v>30</v>
      </c>
      <c r="P396" s="30"/>
      <c r="Q396" s="30"/>
      <c r="R396" s="30"/>
      <c r="S396" s="30"/>
      <c r="T396" s="30"/>
      <c r="U396" s="32">
        <v>14646754</v>
      </c>
      <c r="V396" s="30"/>
      <c r="W396" s="30"/>
      <c r="X396" s="30"/>
    </row>
    <row r="397" spans="3:24" x14ac:dyDescent="0.35">
      <c r="C397" s="33" t="s">
        <v>135</v>
      </c>
      <c r="D397" s="14"/>
      <c r="E397" s="14"/>
      <c r="F397" s="14"/>
      <c r="G397" s="14"/>
      <c r="H397" s="14"/>
      <c r="I397" s="14"/>
      <c r="J397" s="14"/>
      <c r="K397" s="6" t="s">
        <v>30</v>
      </c>
      <c r="L397" s="33" t="s">
        <v>30</v>
      </c>
      <c r="M397" s="14"/>
      <c r="N397" s="14"/>
      <c r="O397" s="34" t="s">
        <v>30</v>
      </c>
      <c r="P397" s="30"/>
      <c r="Q397" s="30"/>
      <c r="R397" s="30"/>
      <c r="S397" s="30"/>
      <c r="T397" s="30"/>
      <c r="U397" s="34" t="s">
        <v>30</v>
      </c>
      <c r="V397" s="30"/>
      <c r="W397" s="30"/>
      <c r="X397" s="30"/>
    </row>
    <row r="398" spans="3:24" ht="30" customHeight="1" x14ac:dyDescent="0.35">
      <c r="C398" s="26" t="s">
        <v>206</v>
      </c>
      <c r="D398" s="14"/>
      <c r="E398" s="14"/>
      <c r="F398" s="14"/>
      <c r="G398" s="14"/>
      <c r="H398" s="14"/>
      <c r="I398" s="14"/>
      <c r="J398" s="14"/>
      <c r="K398" s="7" t="s">
        <v>207</v>
      </c>
      <c r="L398" s="27" t="s">
        <v>218</v>
      </c>
      <c r="M398" s="28"/>
      <c r="N398" s="28"/>
      <c r="O398" s="29" t="s">
        <v>30</v>
      </c>
      <c r="P398" s="30"/>
      <c r="Q398" s="30"/>
      <c r="R398" s="30"/>
      <c r="S398" s="30"/>
      <c r="T398" s="30"/>
      <c r="U398" s="29">
        <v>14646754</v>
      </c>
      <c r="V398" s="30"/>
      <c r="W398" s="30"/>
      <c r="X398" s="30"/>
    </row>
    <row r="399" spans="3:24" x14ac:dyDescent="0.35">
      <c r="C399" s="37" t="s">
        <v>140</v>
      </c>
      <c r="D399" s="14"/>
      <c r="E399" s="14"/>
      <c r="F399" s="14"/>
      <c r="G399" s="14"/>
      <c r="H399" s="14"/>
      <c r="I399" s="14"/>
      <c r="J399" s="14"/>
      <c r="K399" s="4" t="s">
        <v>141</v>
      </c>
      <c r="L399" s="37" t="s">
        <v>30</v>
      </c>
      <c r="M399" s="14"/>
      <c r="N399" s="14"/>
      <c r="O399" s="38" t="s">
        <v>30</v>
      </c>
      <c r="P399" s="30"/>
      <c r="Q399" s="30"/>
      <c r="R399" s="30"/>
      <c r="S399" s="30"/>
      <c r="T399" s="30"/>
      <c r="U399" s="38">
        <f>U400</f>
        <v>1795068</v>
      </c>
      <c r="V399" s="30"/>
      <c r="W399" s="30"/>
      <c r="X399" s="30"/>
    </row>
    <row r="400" spans="3:24" x14ac:dyDescent="0.35">
      <c r="C400" s="31" t="s">
        <v>142</v>
      </c>
      <c r="D400" s="14"/>
      <c r="E400" s="14"/>
      <c r="F400" s="14"/>
      <c r="G400" s="14"/>
      <c r="H400" s="14"/>
      <c r="I400" s="14"/>
      <c r="J400" s="14"/>
      <c r="K400" s="5" t="s">
        <v>143</v>
      </c>
      <c r="L400" s="31" t="s">
        <v>30</v>
      </c>
      <c r="M400" s="14"/>
      <c r="N400" s="14"/>
      <c r="O400" s="32" t="s">
        <v>30</v>
      </c>
      <c r="P400" s="30"/>
      <c r="Q400" s="30"/>
      <c r="R400" s="30"/>
      <c r="S400" s="30"/>
      <c r="T400" s="30"/>
      <c r="U400" s="32">
        <v>1795068</v>
      </c>
      <c r="V400" s="30"/>
      <c r="W400" s="30"/>
      <c r="X400" s="30"/>
    </row>
    <row r="401" spans="3:24" x14ac:dyDescent="0.35">
      <c r="C401" s="33" t="s">
        <v>35</v>
      </c>
      <c r="D401" s="14"/>
      <c r="E401" s="14"/>
      <c r="F401" s="14"/>
      <c r="G401" s="14"/>
      <c r="H401" s="14"/>
      <c r="I401" s="14"/>
      <c r="J401" s="14"/>
      <c r="K401" s="6" t="s">
        <v>30</v>
      </c>
      <c r="L401" s="33" t="s">
        <v>30</v>
      </c>
      <c r="M401" s="14"/>
      <c r="N401" s="14"/>
      <c r="O401" s="34" t="s">
        <v>30</v>
      </c>
      <c r="P401" s="30"/>
      <c r="Q401" s="30"/>
      <c r="R401" s="30"/>
      <c r="S401" s="30"/>
      <c r="T401" s="30"/>
      <c r="U401" s="34" t="s">
        <v>30</v>
      </c>
      <c r="V401" s="30"/>
      <c r="W401" s="30"/>
      <c r="X401" s="30"/>
    </row>
    <row r="402" spans="3:24" ht="30" customHeight="1" x14ac:dyDescent="0.35">
      <c r="C402" s="26" t="s">
        <v>193</v>
      </c>
      <c r="D402" s="14"/>
      <c r="E402" s="14"/>
      <c r="F402" s="14"/>
      <c r="G402" s="14"/>
      <c r="H402" s="14"/>
      <c r="I402" s="14"/>
      <c r="J402" s="14"/>
      <c r="K402" s="7" t="s">
        <v>47</v>
      </c>
      <c r="L402" s="27" t="s">
        <v>218</v>
      </c>
      <c r="M402" s="28"/>
      <c r="N402" s="28"/>
      <c r="O402" s="29" t="s">
        <v>30</v>
      </c>
      <c r="P402" s="30"/>
      <c r="Q402" s="30"/>
      <c r="R402" s="30"/>
      <c r="S402" s="30"/>
      <c r="T402" s="30"/>
      <c r="U402" s="29">
        <v>1795068</v>
      </c>
      <c r="V402" s="30"/>
      <c r="W402" s="30"/>
      <c r="X402" s="30"/>
    </row>
    <row r="403" spans="3:24" x14ac:dyDescent="0.35">
      <c r="C403" s="35" t="s">
        <v>144</v>
      </c>
      <c r="D403" s="14"/>
      <c r="E403" s="14"/>
      <c r="F403" s="14"/>
      <c r="G403" s="14"/>
      <c r="H403" s="14"/>
      <c r="I403" s="14"/>
      <c r="J403" s="14"/>
      <c r="K403" s="3" t="s">
        <v>30</v>
      </c>
      <c r="L403" s="35" t="s">
        <v>30</v>
      </c>
      <c r="M403" s="14"/>
      <c r="N403" s="14"/>
      <c r="O403" s="36">
        <f>U404+U429+U457</f>
        <v>8998546</v>
      </c>
      <c r="P403" s="30"/>
      <c r="Q403" s="30"/>
      <c r="R403" s="30"/>
      <c r="S403" s="30"/>
      <c r="T403" s="30"/>
      <c r="U403" s="36" t="s">
        <v>30</v>
      </c>
      <c r="V403" s="30"/>
      <c r="W403" s="30"/>
      <c r="X403" s="30"/>
    </row>
    <row r="404" spans="3:24" x14ac:dyDescent="0.35">
      <c r="C404" s="37" t="s">
        <v>31</v>
      </c>
      <c r="D404" s="14"/>
      <c r="E404" s="14"/>
      <c r="F404" s="14"/>
      <c r="G404" s="14"/>
      <c r="H404" s="14"/>
      <c r="I404" s="14"/>
      <c r="J404" s="14"/>
      <c r="K404" s="4" t="s">
        <v>32</v>
      </c>
      <c r="L404" s="37" t="s">
        <v>30</v>
      </c>
      <c r="M404" s="14"/>
      <c r="N404" s="14"/>
      <c r="O404" s="38" t="s">
        <v>30</v>
      </c>
      <c r="P404" s="30"/>
      <c r="Q404" s="30"/>
      <c r="R404" s="30"/>
      <c r="S404" s="30"/>
      <c r="T404" s="30"/>
      <c r="U404" s="38">
        <v>4864785</v>
      </c>
      <c r="V404" s="30"/>
      <c r="W404" s="30"/>
      <c r="X404" s="30"/>
    </row>
    <row r="405" spans="3:24" x14ac:dyDescent="0.35">
      <c r="C405" s="31" t="s">
        <v>145</v>
      </c>
      <c r="D405" s="14"/>
      <c r="E405" s="14"/>
      <c r="F405" s="14"/>
      <c r="G405" s="14"/>
      <c r="H405" s="14"/>
      <c r="I405" s="14"/>
      <c r="J405" s="14"/>
      <c r="K405" s="5" t="s">
        <v>146</v>
      </c>
      <c r="L405" s="31" t="s">
        <v>30</v>
      </c>
      <c r="M405" s="14"/>
      <c r="N405" s="14"/>
      <c r="O405" s="32" t="s">
        <v>30</v>
      </c>
      <c r="P405" s="30"/>
      <c r="Q405" s="30"/>
      <c r="R405" s="30"/>
      <c r="S405" s="30"/>
      <c r="T405" s="30"/>
      <c r="U405" s="32">
        <v>20000</v>
      </c>
      <c r="V405" s="30"/>
      <c r="W405" s="30"/>
      <c r="X405" s="30"/>
    </row>
    <row r="406" spans="3:24" x14ac:dyDescent="0.35">
      <c r="C406" s="33" t="s">
        <v>35</v>
      </c>
      <c r="D406" s="14"/>
      <c r="E406" s="14"/>
      <c r="F406" s="14"/>
      <c r="G406" s="14"/>
      <c r="H406" s="14"/>
      <c r="I406" s="14"/>
      <c r="J406" s="14"/>
      <c r="K406" s="6" t="s">
        <v>30</v>
      </c>
      <c r="L406" s="33" t="s">
        <v>30</v>
      </c>
      <c r="M406" s="14"/>
      <c r="N406" s="14"/>
      <c r="O406" s="34" t="s">
        <v>30</v>
      </c>
      <c r="P406" s="30"/>
      <c r="Q406" s="30"/>
      <c r="R406" s="30"/>
      <c r="S406" s="30"/>
      <c r="T406" s="30"/>
      <c r="U406" s="34" t="s">
        <v>30</v>
      </c>
      <c r="V406" s="30"/>
      <c r="W406" s="30"/>
      <c r="X406" s="30"/>
    </row>
    <row r="407" spans="3:24" ht="30" customHeight="1" x14ac:dyDescent="0.35">
      <c r="C407" s="26" t="s">
        <v>208</v>
      </c>
      <c r="D407" s="14"/>
      <c r="E407" s="14"/>
      <c r="F407" s="14"/>
      <c r="G407" s="14"/>
      <c r="H407" s="14"/>
      <c r="I407" s="14"/>
      <c r="J407" s="14"/>
      <c r="K407" s="7" t="s">
        <v>154</v>
      </c>
      <c r="L407" s="27" t="s">
        <v>218</v>
      </c>
      <c r="M407" s="28"/>
      <c r="N407" s="28"/>
      <c r="O407" s="29" t="s">
        <v>30</v>
      </c>
      <c r="P407" s="30"/>
      <c r="Q407" s="30"/>
      <c r="R407" s="30"/>
      <c r="S407" s="30"/>
      <c r="T407" s="30"/>
      <c r="U407" s="29">
        <v>20000</v>
      </c>
      <c r="V407" s="30"/>
      <c r="W407" s="30"/>
      <c r="X407" s="30"/>
    </row>
    <row r="408" spans="3:24" x14ac:dyDescent="0.35">
      <c r="C408" s="31" t="s">
        <v>147</v>
      </c>
      <c r="D408" s="14"/>
      <c r="E408" s="14"/>
      <c r="F408" s="14"/>
      <c r="G408" s="14"/>
      <c r="H408" s="14"/>
      <c r="I408" s="14"/>
      <c r="J408" s="14"/>
      <c r="K408" s="5" t="s">
        <v>148</v>
      </c>
      <c r="L408" s="31" t="s">
        <v>30</v>
      </c>
      <c r="M408" s="14"/>
      <c r="N408" s="14"/>
      <c r="O408" s="32" t="s">
        <v>30</v>
      </c>
      <c r="P408" s="30"/>
      <c r="Q408" s="30"/>
      <c r="R408" s="30"/>
      <c r="S408" s="30"/>
      <c r="T408" s="30"/>
      <c r="U408" s="32">
        <v>300000</v>
      </c>
      <c r="V408" s="30"/>
      <c r="W408" s="30"/>
      <c r="X408" s="30"/>
    </row>
    <row r="409" spans="3:24" x14ac:dyDescent="0.35">
      <c r="C409" s="33" t="s">
        <v>35</v>
      </c>
      <c r="D409" s="14"/>
      <c r="E409" s="14"/>
      <c r="F409" s="14"/>
      <c r="G409" s="14"/>
      <c r="H409" s="14"/>
      <c r="I409" s="14"/>
      <c r="J409" s="14"/>
      <c r="K409" s="6" t="s">
        <v>30</v>
      </c>
      <c r="L409" s="33" t="s">
        <v>30</v>
      </c>
      <c r="M409" s="14"/>
      <c r="N409" s="14"/>
      <c r="O409" s="34" t="s">
        <v>30</v>
      </c>
      <c r="P409" s="30"/>
      <c r="Q409" s="30"/>
      <c r="R409" s="30"/>
      <c r="S409" s="30"/>
      <c r="T409" s="30"/>
      <c r="U409" s="34" t="s">
        <v>30</v>
      </c>
      <c r="V409" s="30"/>
      <c r="W409" s="30"/>
      <c r="X409" s="30"/>
    </row>
    <row r="410" spans="3:24" ht="30" customHeight="1" x14ac:dyDescent="0.35">
      <c r="C410" s="26" t="s">
        <v>203</v>
      </c>
      <c r="D410" s="14"/>
      <c r="E410" s="14"/>
      <c r="F410" s="14"/>
      <c r="G410" s="14"/>
      <c r="H410" s="14"/>
      <c r="I410" s="14"/>
      <c r="J410" s="14"/>
      <c r="K410" s="7" t="s">
        <v>41</v>
      </c>
      <c r="L410" s="27" t="s">
        <v>218</v>
      </c>
      <c r="M410" s="28"/>
      <c r="N410" s="28"/>
      <c r="O410" s="29" t="s">
        <v>30</v>
      </c>
      <c r="P410" s="30"/>
      <c r="Q410" s="30"/>
      <c r="R410" s="30"/>
      <c r="S410" s="30"/>
      <c r="T410" s="30"/>
      <c r="U410" s="29">
        <v>300000</v>
      </c>
      <c r="V410" s="30"/>
      <c r="W410" s="30"/>
      <c r="X410" s="30"/>
    </row>
    <row r="411" spans="3:24" x14ac:dyDescent="0.35">
      <c r="C411" s="31" t="s">
        <v>52</v>
      </c>
      <c r="D411" s="14"/>
      <c r="E411" s="14"/>
      <c r="F411" s="14"/>
      <c r="G411" s="14"/>
      <c r="H411" s="14"/>
      <c r="I411" s="14"/>
      <c r="J411" s="14"/>
      <c r="K411" s="5" t="s">
        <v>53</v>
      </c>
      <c r="L411" s="31" t="s">
        <v>30</v>
      </c>
      <c r="M411" s="14"/>
      <c r="N411" s="14"/>
      <c r="O411" s="32" t="s">
        <v>30</v>
      </c>
      <c r="P411" s="30"/>
      <c r="Q411" s="30"/>
      <c r="R411" s="30"/>
      <c r="S411" s="30"/>
      <c r="T411" s="30"/>
      <c r="U411" s="32">
        <v>1500000</v>
      </c>
      <c r="V411" s="30"/>
      <c r="W411" s="30"/>
      <c r="X411" s="30"/>
    </row>
    <row r="412" spans="3:24" x14ac:dyDescent="0.35">
      <c r="C412" s="33" t="s">
        <v>35</v>
      </c>
      <c r="D412" s="14"/>
      <c r="E412" s="14"/>
      <c r="F412" s="14"/>
      <c r="G412" s="14"/>
      <c r="H412" s="14"/>
      <c r="I412" s="14"/>
      <c r="J412" s="14"/>
      <c r="K412" s="6" t="s">
        <v>30</v>
      </c>
      <c r="L412" s="33" t="s">
        <v>30</v>
      </c>
      <c r="M412" s="14"/>
      <c r="N412" s="14"/>
      <c r="O412" s="34" t="s">
        <v>30</v>
      </c>
      <c r="P412" s="30"/>
      <c r="Q412" s="30"/>
      <c r="R412" s="30"/>
      <c r="S412" s="30"/>
      <c r="T412" s="30"/>
      <c r="U412" s="34" t="s">
        <v>30</v>
      </c>
      <c r="V412" s="30"/>
      <c r="W412" s="30"/>
      <c r="X412" s="30"/>
    </row>
    <row r="413" spans="3:24" ht="30" customHeight="1" x14ac:dyDescent="0.35">
      <c r="C413" s="26" t="s">
        <v>199</v>
      </c>
      <c r="D413" s="14"/>
      <c r="E413" s="14"/>
      <c r="F413" s="14"/>
      <c r="G413" s="14"/>
      <c r="H413" s="14"/>
      <c r="I413" s="14"/>
      <c r="J413" s="14"/>
      <c r="K413" s="7" t="s">
        <v>37</v>
      </c>
      <c r="L413" s="27" t="s">
        <v>218</v>
      </c>
      <c r="M413" s="28"/>
      <c r="N413" s="28"/>
      <c r="O413" s="29" t="s">
        <v>30</v>
      </c>
      <c r="P413" s="30"/>
      <c r="Q413" s="30"/>
      <c r="R413" s="30"/>
      <c r="S413" s="30"/>
      <c r="T413" s="30"/>
      <c r="U413" s="29">
        <v>636577</v>
      </c>
      <c r="V413" s="30"/>
      <c r="W413" s="30"/>
      <c r="X413" s="30"/>
    </row>
    <row r="414" spans="3:24" ht="31.5" customHeight="1" x14ac:dyDescent="0.35">
      <c r="C414" s="26" t="s">
        <v>209</v>
      </c>
      <c r="D414" s="14"/>
      <c r="E414" s="14"/>
      <c r="F414" s="14"/>
      <c r="G414" s="14"/>
      <c r="H414" s="14"/>
      <c r="I414" s="14"/>
      <c r="J414" s="14"/>
      <c r="K414" s="7" t="s">
        <v>150</v>
      </c>
      <c r="L414" s="27" t="s">
        <v>218</v>
      </c>
      <c r="M414" s="28"/>
      <c r="N414" s="28"/>
      <c r="O414" s="29" t="s">
        <v>30</v>
      </c>
      <c r="P414" s="30"/>
      <c r="Q414" s="30"/>
      <c r="R414" s="30"/>
      <c r="S414" s="30"/>
      <c r="T414" s="30"/>
      <c r="U414" s="29">
        <v>508290</v>
      </c>
      <c r="V414" s="30"/>
      <c r="W414" s="30"/>
      <c r="X414" s="30"/>
    </row>
    <row r="415" spans="3:24" ht="31.5" customHeight="1" x14ac:dyDescent="0.35">
      <c r="C415" s="26" t="s">
        <v>203</v>
      </c>
      <c r="D415" s="14"/>
      <c r="E415" s="14"/>
      <c r="F415" s="14"/>
      <c r="G415" s="14"/>
      <c r="H415" s="14"/>
      <c r="I415" s="14"/>
      <c r="J415" s="14"/>
      <c r="K415" s="7" t="s">
        <v>41</v>
      </c>
      <c r="L415" s="27" t="s">
        <v>218</v>
      </c>
      <c r="M415" s="28"/>
      <c r="N415" s="28"/>
      <c r="O415" s="29" t="s">
        <v>30</v>
      </c>
      <c r="P415" s="30"/>
      <c r="Q415" s="30"/>
      <c r="R415" s="30"/>
      <c r="S415" s="30"/>
      <c r="T415" s="30"/>
      <c r="U415" s="29">
        <v>100000</v>
      </c>
      <c r="V415" s="30"/>
      <c r="W415" s="30"/>
      <c r="X415" s="30"/>
    </row>
    <row r="416" spans="3:24" ht="31.5" customHeight="1" x14ac:dyDescent="0.35">
      <c r="C416" s="26" t="s">
        <v>202</v>
      </c>
      <c r="D416" s="14"/>
      <c r="E416" s="14"/>
      <c r="F416" s="14"/>
      <c r="G416" s="14"/>
      <c r="H416" s="14"/>
      <c r="I416" s="14"/>
      <c r="J416" s="14"/>
      <c r="K416" s="7" t="s">
        <v>82</v>
      </c>
      <c r="L416" s="27" t="s">
        <v>218</v>
      </c>
      <c r="M416" s="28"/>
      <c r="N416" s="28"/>
      <c r="O416" s="29" t="s">
        <v>30</v>
      </c>
      <c r="P416" s="30"/>
      <c r="Q416" s="30"/>
      <c r="R416" s="30"/>
      <c r="S416" s="30"/>
      <c r="T416" s="30"/>
      <c r="U416" s="29">
        <v>255133</v>
      </c>
      <c r="V416" s="30"/>
      <c r="W416" s="30"/>
      <c r="X416" s="30"/>
    </row>
    <row r="417" spans="3:24" x14ac:dyDescent="0.35">
      <c r="C417" s="31" t="s">
        <v>56</v>
      </c>
      <c r="D417" s="14"/>
      <c r="E417" s="14"/>
      <c r="F417" s="14"/>
      <c r="G417" s="14"/>
      <c r="H417" s="14"/>
      <c r="I417" s="14"/>
      <c r="J417" s="14"/>
      <c r="K417" s="5" t="s">
        <v>57</v>
      </c>
      <c r="L417" s="31" t="s">
        <v>30</v>
      </c>
      <c r="M417" s="14"/>
      <c r="N417" s="14"/>
      <c r="O417" s="32" t="s">
        <v>30</v>
      </c>
      <c r="P417" s="30"/>
      <c r="Q417" s="30"/>
      <c r="R417" s="30"/>
      <c r="S417" s="30"/>
      <c r="T417" s="30"/>
      <c r="U417" s="32">
        <v>1830645</v>
      </c>
      <c r="V417" s="30"/>
      <c r="W417" s="30"/>
      <c r="X417" s="30"/>
    </row>
    <row r="418" spans="3:24" x14ac:dyDescent="0.35">
      <c r="C418" s="33" t="s">
        <v>35</v>
      </c>
      <c r="D418" s="14"/>
      <c r="E418" s="14"/>
      <c r="F418" s="14"/>
      <c r="G418" s="14"/>
      <c r="H418" s="14"/>
      <c r="I418" s="14"/>
      <c r="J418" s="14"/>
      <c r="K418" s="6" t="s">
        <v>30</v>
      </c>
      <c r="L418" s="33" t="s">
        <v>30</v>
      </c>
      <c r="M418" s="14"/>
      <c r="N418" s="14"/>
      <c r="O418" s="34" t="s">
        <v>30</v>
      </c>
      <c r="P418" s="30"/>
      <c r="Q418" s="30"/>
      <c r="R418" s="30"/>
      <c r="S418" s="30"/>
      <c r="T418" s="30"/>
      <c r="U418" s="34" t="s">
        <v>30</v>
      </c>
      <c r="V418" s="30"/>
      <c r="W418" s="30"/>
      <c r="X418" s="30"/>
    </row>
    <row r="419" spans="3:24" ht="31.5" customHeight="1" x14ac:dyDescent="0.35">
      <c r="C419" s="26" t="s">
        <v>195</v>
      </c>
      <c r="D419" s="14"/>
      <c r="E419" s="14"/>
      <c r="F419" s="14"/>
      <c r="G419" s="14"/>
      <c r="H419" s="14"/>
      <c r="I419" s="14"/>
      <c r="J419" s="14"/>
      <c r="K419" s="7" t="s">
        <v>96</v>
      </c>
      <c r="L419" s="27" t="s">
        <v>218</v>
      </c>
      <c r="M419" s="28"/>
      <c r="N419" s="28"/>
      <c r="O419" s="29" t="s">
        <v>30</v>
      </c>
      <c r="P419" s="30"/>
      <c r="Q419" s="30"/>
      <c r="R419" s="30"/>
      <c r="S419" s="30"/>
      <c r="T419" s="30"/>
      <c r="U419" s="29">
        <v>414287</v>
      </c>
      <c r="V419" s="30"/>
      <c r="W419" s="30"/>
      <c r="X419" s="30"/>
    </row>
    <row r="420" spans="3:24" ht="31.5" customHeight="1" x14ac:dyDescent="0.35">
      <c r="C420" s="26" t="s">
        <v>192</v>
      </c>
      <c r="D420" s="14"/>
      <c r="E420" s="14"/>
      <c r="F420" s="14"/>
      <c r="G420" s="14"/>
      <c r="H420" s="14"/>
      <c r="I420" s="14"/>
      <c r="J420" s="14"/>
      <c r="K420" s="7" t="s">
        <v>55</v>
      </c>
      <c r="L420" s="27" t="s">
        <v>218</v>
      </c>
      <c r="M420" s="28"/>
      <c r="N420" s="28"/>
      <c r="O420" s="29" t="s">
        <v>30</v>
      </c>
      <c r="P420" s="30"/>
      <c r="Q420" s="30"/>
      <c r="R420" s="30"/>
      <c r="S420" s="30"/>
      <c r="T420" s="30"/>
      <c r="U420" s="29">
        <v>91358</v>
      </c>
      <c r="V420" s="30"/>
      <c r="W420" s="30"/>
      <c r="X420" s="30"/>
    </row>
    <row r="421" spans="3:24" ht="31.5" customHeight="1" x14ac:dyDescent="0.35">
      <c r="C421" s="26" t="s">
        <v>191</v>
      </c>
      <c r="D421" s="14"/>
      <c r="E421" s="14"/>
      <c r="F421" s="14"/>
      <c r="G421" s="14"/>
      <c r="H421" s="14"/>
      <c r="I421" s="14"/>
      <c r="J421" s="14"/>
      <c r="K421" s="7" t="s">
        <v>43</v>
      </c>
      <c r="L421" s="27" t="s">
        <v>218</v>
      </c>
      <c r="M421" s="28"/>
      <c r="N421" s="28"/>
      <c r="O421" s="29" t="s">
        <v>30</v>
      </c>
      <c r="P421" s="30"/>
      <c r="Q421" s="30"/>
      <c r="R421" s="30"/>
      <c r="S421" s="30"/>
      <c r="T421" s="30"/>
      <c r="U421" s="29">
        <v>1325000</v>
      </c>
      <c r="V421" s="30"/>
      <c r="W421" s="30"/>
      <c r="X421" s="30"/>
    </row>
    <row r="422" spans="3:24" x14ac:dyDescent="0.35">
      <c r="C422" s="31" t="s">
        <v>62</v>
      </c>
      <c r="D422" s="14"/>
      <c r="E422" s="14"/>
      <c r="F422" s="14"/>
      <c r="G422" s="14"/>
      <c r="H422" s="14"/>
      <c r="I422" s="14"/>
      <c r="J422" s="14"/>
      <c r="K422" s="5" t="s">
        <v>63</v>
      </c>
      <c r="L422" s="31" t="s">
        <v>30</v>
      </c>
      <c r="M422" s="14"/>
      <c r="N422" s="14"/>
      <c r="O422" s="32" t="s">
        <v>30</v>
      </c>
      <c r="P422" s="30"/>
      <c r="Q422" s="30"/>
      <c r="R422" s="30"/>
      <c r="S422" s="30"/>
      <c r="T422" s="30"/>
      <c r="U422" s="32">
        <v>714140</v>
      </c>
      <c r="V422" s="30"/>
      <c r="W422" s="30"/>
      <c r="X422" s="30"/>
    </row>
    <row r="423" spans="3:24" x14ac:dyDescent="0.35">
      <c r="C423" s="33" t="s">
        <v>35</v>
      </c>
      <c r="D423" s="14"/>
      <c r="E423" s="14"/>
      <c r="F423" s="14"/>
      <c r="G423" s="14"/>
      <c r="H423" s="14"/>
      <c r="I423" s="14"/>
      <c r="J423" s="14"/>
      <c r="K423" s="6" t="s">
        <v>30</v>
      </c>
      <c r="L423" s="33" t="s">
        <v>30</v>
      </c>
      <c r="M423" s="14"/>
      <c r="N423" s="14"/>
      <c r="O423" s="34" t="s">
        <v>30</v>
      </c>
      <c r="P423" s="30"/>
      <c r="Q423" s="30"/>
      <c r="R423" s="30"/>
      <c r="S423" s="30"/>
      <c r="T423" s="30"/>
      <c r="U423" s="34" t="s">
        <v>30</v>
      </c>
      <c r="V423" s="30"/>
      <c r="W423" s="30"/>
      <c r="X423" s="30"/>
    </row>
    <row r="424" spans="3:24" ht="31.5" customHeight="1" x14ac:dyDescent="0.35">
      <c r="C424" s="26" t="s">
        <v>210</v>
      </c>
      <c r="D424" s="14"/>
      <c r="E424" s="14"/>
      <c r="F424" s="14"/>
      <c r="G424" s="14"/>
      <c r="H424" s="14"/>
      <c r="I424" s="14"/>
      <c r="J424" s="14"/>
      <c r="K424" s="7" t="s">
        <v>152</v>
      </c>
      <c r="L424" s="27" t="s">
        <v>218</v>
      </c>
      <c r="M424" s="28"/>
      <c r="N424" s="28"/>
      <c r="O424" s="29" t="s">
        <v>30</v>
      </c>
      <c r="P424" s="30"/>
      <c r="Q424" s="30"/>
      <c r="R424" s="30"/>
      <c r="S424" s="30"/>
      <c r="T424" s="30"/>
      <c r="U424" s="29">
        <v>214140</v>
      </c>
      <c r="V424" s="30"/>
      <c r="W424" s="30"/>
      <c r="X424" s="30"/>
    </row>
    <row r="425" spans="3:24" ht="31.5" customHeight="1" x14ac:dyDescent="0.35">
      <c r="C425" s="26" t="s">
        <v>208</v>
      </c>
      <c r="D425" s="14"/>
      <c r="E425" s="14"/>
      <c r="F425" s="14"/>
      <c r="G425" s="14"/>
      <c r="H425" s="14"/>
      <c r="I425" s="14"/>
      <c r="J425" s="14"/>
      <c r="K425" s="7" t="s">
        <v>154</v>
      </c>
      <c r="L425" s="27" t="s">
        <v>218</v>
      </c>
      <c r="M425" s="28"/>
      <c r="N425" s="28"/>
      <c r="O425" s="29" t="s">
        <v>30</v>
      </c>
      <c r="P425" s="30"/>
      <c r="Q425" s="30"/>
      <c r="R425" s="30"/>
      <c r="S425" s="30"/>
      <c r="T425" s="30"/>
      <c r="U425" s="29">
        <v>500000</v>
      </c>
      <c r="V425" s="30"/>
      <c r="W425" s="30"/>
      <c r="X425" s="30"/>
    </row>
    <row r="426" spans="3:24" ht="21" x14ac:dyDescent="0.35">
      <c r="C426" s="31" t="s">
        <v>83</v>
      </c>
      <c r="D426" s="14"/>
      <c r="E426" s="14"/>
      <c r="F426" s="14"/>
      <c r="G426" s="14"/>
      <c r="H426" s="14"/>
      <c r="I426" s="14"/>
      <c r="J426" s="14"/>
      <c r="K426" s="5" t="s">
        <v>84</v>
      </c>
      <c r="L426" s="31" t="s">
        <v>30</v>
      </c>
      <c r="M426" s="14"/>
      <c r="N426" s="14"/>
      <c r="O426" s="32" t="s">
        <v>30</v>
      </c>
      <c r="P426" s="30"/>
      <c r="Q426" s="30"/>
      <c r="R426" s="30"/>
      <c r="S426" s="30"/>
      <c r="T426" s="30"/>
      <c r="U426" s="32">
        <v>500000</v>
      </c>
      <c r="V426" s="30"/>
      <c r="W426" s="30"/>
      <c r="X426" s="30"/>
    </row>
    <row r="427" spans="3:24" x14ac:dyDescent="0.35">
      <c r="C427" s="33" t="s">
        <v>35</v>
      </c>
      <c r="D427" s="14"/>
      <c r="E427" s="14"/>
      <c r="F427" s="14"/>
      <c r="G427" s="14"/>
      <c r="H427" s="14"/>
      <c r="I427" s="14"/>
      <c r="J427" s="14"/>
      <c r="K427" s="6" t="s">
        <v>30</v>
      </c>
      <c r="L427" s="33" t="s">
        <v>30</v>
      </c>
      <c r="M427" s="14"/>
      <c r="N427" s="14"/>
      <c r="O427" s="34" t="s">
        <v>30</v>
      </c>
      <c r="P427" s="30"/>
      <c r="Q427" s="30"/>
      <c r="R427" s="30"/>
      <c r="S427" s="30"/>
      <c r="T427" s="30"/>
      <c r="U427" s="34" t="s">
        <v>30</v>
      </c>
      <c r="V427" s="30"/>
      <c r="W427" s="30"/>
      <c r="X427" s="30"/>
    </row>
    <row r="428" spans="3:24" ht="31.5" customHeight="1" x14ac:dyDescent="0.35">
      <c r="C428" s="26" t="s">
        <v>192</v>
      </c>
      <c r="D428" s="14"/>
      <c r="E428" s="14"/>
      <c r="F428" s="14"/>
      <c r="G428" s="14"/>
      <c r="H428" s="14"/>
      <c r="I428" s="14"/>
      <c r="J428" s="14"/>
      <c r="K428" s="7" t="s">
        <v>55</v>
      </c>
      <c r="L428" s="27" t="s">
        <v>218</v>
      </c>
      <c r="M428" s="28"/>
      <c r="N428" s="28"/>
      <c r="O428" s="29" t="s">
        <v>30</v>
      </c>
      <c r="P428" s="30"/>
      <c r="Q428" s="30"/>
      <c r="R428" s="30"/>
      <c r="S428" s="30"/>
      <c r="T428" s="30"/>
      <c r="U428" s="29">
        <v>500000</v>
      </c>
      <c r="V428" s="30"/>
      <c r="W428" s="30"/>
      <c r="X428" s="30"/>
    </row>
    <row r="429" spans="3:24" x14ac:dyDescent="0.35">
      <c r="C429" s="37" t="s">
        <v>87</v>
      </c>
      <c r="D429" s="14"/>
      <c r="E429" s="14"/>
      <c r="F429" s="14"/>
      <c r="G429" s="14"/>
      <c r="H429" s="14"/>
      <c r="I429" s="14"/>
      <c r="J429" s="14"/>
      <c r="K429" s="4" t="s">
        <v>88</v>
      </c>
      <c r="L429" s="37" t="s">
        <v>30</v>
      </c>
      <c r="M429" s="14"/>
      <c r="N429" s="14"/>
      <c r="O429" s="38" t="s">
        <v>30</v>
      </c>
      <c r="P429" s="30"/>
      <c r="Q429" s="30"/>
      <c r="R429" s="30"/>
      <c r="S429" s="30"/>
      <c r="T429" s="30"/>
      <c r="U429" s="38">
        <v>4096261</v>
      </c>
      <c r="V429" s="30"/>
      <c r="W429" s="30"/>
      <c r="X429" s="30"/>
    </row>
    <row r="430" spans="3:24" x14ac:dyDescent="0.35">
      <c r="C430" s="31" t="s">
        <v>155</v>
      </c>
      <c r="D430" s="14"/>
      <c r="E430" s="14"/>
      <c r="F430" s="14"/>
      <c r="G430" s="14"/>
      <c r="H430" s="14"/>
      <c r="I430" s="14"/>
      <c r="J430" s="14"/>
      <c r="K430" s="5" t="s">
        <v>156</v>
      </c>
      <c r="L430" s="31" t="s">
        <v>30</v>
      </c>
      <c r="M430" s="14"/>
      <c r="N430" s="14"/>
      <c r="O430" s="32" t="s">
        <v>30</v>
      </c>
      <c r="P430" s="30"/>
      <c r="Q430" s="30"/>
      <c r="R430" s="30"/>
      <c r="S430" s="30"/>
      <c r="T430" s="30"/>
      <c r="U430" s="32">
        <v>40000</v>
      </c>
      <c r="V430" s="30"/>
      <c r="W430" s="30"/>
      <c r="X430" s="30"/>
    </row>
    <row r="431" spans="3:24" x14ac:dyDescent="0.35">
      <c r="C431" s="33" t="s">
        <v>35</v>
      </c>
      <c r="D431" s="14"/>
      <c r="E431" s="14"/>
      <c r="F431" s="14"/>
      <c r="G431" s="14"/>
      <c r="H431" s="14"/>
      <c r="I431" s="14"/>
      <c r="J431" s="14"/>
      <c r="K431" s="6" t="s">
        <v>30</v>
      </c>
      <c r="L431" s="33" t="s">
        <v>30</v>
      </c>
      <c r="M431" s="14"/>
      <c r="N431" s="14"/>
      <c r="O431" s="34" t="s">
        <v>30</v>
      </c>
      <c r="P431" s="30"/>
      <c r="Q431" s="30"/>
      <c r="R431" s="30"/>
      <c r="S431" s="30"/>
      <c r="T431" s="30"/>
      <c r="U431" s="34" t="s">
        <v>30</v>
      </c>
      <c r="V431" s="30"/>
      <c r="W431" s="30"/>
      <c r="X431" s="30"/>
    </row>
    <row r="432" spans="3:24" ht="31.5" customHeight="1" x14ac:dyDescent="0.35">
      <c r="C432" s="26" t="s">
        <v>194</v>
      </c>
      <c r="D432" s="14"/>
      <c r="E432" s="14"/>
      <c r="F432" s="14"/>
      <c r="G432" s="14"/>
      <c r="H432" s="14"/>
      <c r="I432" s="14"/>
      <c r="J432" s="14"/>
      <c r="K432" s="7" t="s">
        <v>71</v>
      </c>
      <c r="L432" s="27" t="s">
        <v>218</v>
      </c>
      <c r="M432" s="28"/>
      <c r="N432" s="28"/>
      <c r="O432" s="29" t="s">
        <v>30</v>
      </c>
      <c r="P432" s="30"/>
      <c r="Q432" s="30"/>
      <c r="R432" s="30"/>
      <c r="S432" s="30"/>
      <c r="T432" s="30"/>
      <c r="U432" s="29">
        <v>40000</v>
      </c>
      <c r="V432" s="30"/>
      <c r="W432" s="30"/>
      <c r="X432" s="30"/>
    </row>
    <row r="433" spans="3:24" x14ac:dyDescent="0.35">
      <c r="C433" s="31" t="s">
        <v>99</v>
      </c>
      <c r="D433" s="14"/>
      <c r="E433" s="14"/>
      <c r="F433" s="14"/>
      <c r="G433" s="14"/>
      <c r="H433" s="14"/>
      <c r="I433" s="14"/>
      <c r="J433" s="14"/>
      <c r="K433" s="5" t="s">
        <v>100</v>
      </c>
      <c r="L433" s="31" t="s">
        <v>30</v>
      </c>
      <c r="M433" s="14"/>
      <c r="N433" s="14"/>
      <c r="O433" s="32" t="s">
        <v>30</v>
      </c>
      <c r="P433" s="30"/>
      <c r="Q433" s="30"/>
      <c r="R433" s="30"/>
      <c r="S433" s="30"/>
      <c r="T433" s="30"/>
      <c r="U433" s="32">
        <v>100000</v>
      </c>
      <c r="V433" s="30"/>
      <c r="W433" s="30"/>
      <c r="X433" s="30"/>
    </row>
    <row r="434" spans="3:24" x14ac:dyDescent="0.35">
      <c r="C434" s="33" t="s">
        <v>35</v>
      </c>
      <c r="D434" s="14"/>
      <c r="E434" s="14"/>
      <c r="F434" s="14"/>
      <c r="G434" s="14"/>
      <c r="H434" s="14"/>
      <c r="I434" s="14"/>
      <c r="J434" s="14"/>
      <c r="K434" s="6" t="s">
        <v>30</v>
      </c>
      <c r="L434" s="33" t="s">
        <v>30</v>
      </c>
      <c r="M434" s="14"/>
      <c r="N434" s="14"/>
      <c r="O434" s="34" t="s">
        <v>30</v>
      </c>
      <c r="P434" s="30"/>
      <c r="Q434" s="30"/>
      <c r="R434" s="30"/>
      <c r="S434" s="30"/>
      <c r="T434" s="30"/>
      <c r="U434" s="34" t="s">
        <v>30</v>
      </c>
      <c r="V434" s="30"/>
      <c r="W434" s="30"/>
      <c r="X434" s="30"/>
    </row>
    <row r="435" spans="3:24" ht="31.5" customHeight="1" x14ac:dyDescent="0.35">
      <c r="C435" s="26" t="s">
        <v>188</v>
      </c>
      <c r="D435" s="14"/>
      <c r="E435" s="14"/>
      <c r="F435" s="14"/>
      <c r="G435" s="14"/>
      <c r="H435" s="14"/>
      <c r="I435" s="14"/>
      <c r="J435" s="14"/>
      <c r="K435" s="7" t="s">
        <v>75</v>
      </c>
      <c r="L435" s="27" t="s">
        <v>218</v>
      </c>
      <c r="M435" s="28"/>
      <c r="N435" s="28"/>
      <c r="O435" s="29" t="s">
        <v>30</v>
      </c>
      <c r="P435" s="30"/>
      <c r="Q435" s="30"/>
      <c r="R435" s="30"/>
      <c r="S435" s="30"/>
      <c r="T435" s="30"/>
      <c r="U435" s="29">
        <v>100000</v>
      </c>
      <c r="V435" s="30"/>
      <c r="W435" s="30"/>
      <c r="X435" s="30"/>
    </row>
    <row r="436" spans="3:24" x14ac:dyDescent="0.35">
      <c r="C436" s="31" t="s">
        <v>101</v>
      </c>
      <c r="D436" s="14"/>
      <c r="E436" s="14"/>
      <c r="F436" s="14"/>
      <c r="G436" s="14"/>
      <c r="H436" s="14"/>
      <c r="I436" s="14"/>
      <c r="J436" s="14"/>
      <c r="K436" s="5" t="s">
        <v>102</v>
      </c>
      <c r="L436" s="31" t="s">
        <v>30</v>
      </c>
      <c r="M436" s="14"/>
      <c r="N436" s="14"/>
      <c r="O436" s="32" t="s">
        <v>30</v>
      </c>
      <c r="P436" s="30"/>
      <c r="Q436" s="30"/>
      <c r="R436" s="30"/>
      <c r="S436" s="30"/>
      <c r="T436" s="30"/>
      <c r="U436" s="32">
        <v>50000</v>
      </c>
      <c r="V436" s="30"/>
      <c r="W436" s="30"/>
      <c r="X436" s="30"/>
    </row>
    <row r="437" spans="3:24" x14ac:dyDescent="0.35">
      <c r="C437" s="33" t="s">
        <v>35</v>
      </c>
      <c r="D437" s="14"/>
      <c r="E437" s="14"/>
      <c r="F437" s="14"/>
      <c r="G437" s="14"/>
      <c r="H437" s="14"/>
      <c r="I437" s="14"/>
      <c r="J437" s="14"/>
      <c r="K437" s="6" t="s">
        <v>30</v>
      </c>
      <c r="L437" s="33" t="s">
        <v>30</v>
      </c>
      <c r="M437" s="14"/>
      <c r="N437" s="14"/>
      <c r="O437" s="34" t="s">
        <v>30</v>
      </c>
      <c r="P437" s="30"/>
      <c r="Q437" s="30"/>
      <c r="R437" s="30"/>
      <c r="S437" s="30"/>
      <c r="T437" s="30"/>
      <c r="U437" s="34" t="s">
        <v>30</v>
      </c>
      <c r="V437" s="30"/>
      <c r="W437" s="30"/>
      <c r="X437" s="30"/>
    </row>
    <row r="438" spans="3:24" ht="31.5" customHeight="1" x14ac:dyDescent="0.35">
      <c r="C438" s="26" t="s">
        <v>188</v>
      </c>
      <c r="D438" s="14"/>
      <c r="E438" s="14"/>
      <c r="F438" s="14"/>
      <c r="G438" s="14"/>
      <c r="H438" s="14"/>
      <c r="I438" s="14"/>
      <c r="J438" s="14"/>
      <c r="K438" s="7" t="s">
        <v>75</v>
      </c>
      <c r="L438" s="27" t="s">
        <v>218</v>
      </c>
      <c r="M438" s="28"/>
      <c r="N438" s="28"/>
      <c r="O438" s="29" t="s">
        <v>30</v>
      </c>
      <c r="P438" s="30"/>
      <c r="Q438" s="30"/>
      <c r="R438" s="30"/>
      <c r="S438" s="30"/>
      <c r="T438" s="30"/>
      <c r="U438" s="29">
        <v>50000</v>
      </c>
      <c r="V438" s="30"/>
      <c r="W438" s="30"/>
      <c r="X438" s="30"/>
    </row>
    <row r="439" spans="3:24" ht="21" x14ac:dyDescent="0.35">
      <c r="C439" s="31" t="s">
        <v>103</v>
      </c>
      <c r="D439" s="14"/>
      <c r="E439" s="14"/>
      <c r="F439" s="14"/>
      <c r="G439" s="14"/>
      <c r="H439" s="14"/>
      <c r="I439" s="14"/>
      <c r="J439" s="14"/>
      <c r="K439" s="5" t="s">
        <v>104</v>
      </c>
      <c r="L439" s="31" t="s">
        <v>30</v>
      </c>
      <c r="M439" s="14"/>
      <c r="N439" s="14"/>
      <c r="O439" s="32" t="s">
        <v>30</v>
      </c>
      <c r="P439" s="30"/>
      <c r="Q439" s="30"/>
      <c r="R439" s="30"/>
      <c r="S439" s="30"/>
      <c r="T439" s="30"/>
      <c r="U439" s="32">
        <v>3127</v>
      </c>
      <c r="V439" s="30"/>
      <c r="W439" s="30"/>
      <c r="X439" s="30"/>
    </row>
    <row r="440" spans="3:24" x14ac:dyDescent="0.35">
      <c r="C440" s="33" t="s">
        <v>35</v>
      </c>
      <c r="D440" s="14"/>
      <c r="E440" s="14"/>
      <c r="F440" s="14"/>
      <c r="G440" s="14"/>
      <c r="H440" s="14"/>
      <c r="I440" s="14"/>
      <c r="J440" s="14"/>
      <c r="K440" s="6" t="s">
        <v>30</v>
      </c>
      <c r="L440" s="33" t="s">
        <v>30</v>
      </c>
      <c r="M440" s="14"/>
      <c r="N440" s="14"/>
      <c r="O440" s="34" t="s">
        <v>30</v>
      </c>
      <c r="P440" s="30"/>
      <c r="Q440" s="30"/>
      <c r="R440" s="30"/>
      <c r="S440" s="30"/>
      <c r="T440" s="30"/>
      <c r="U440" s="34" t="s">
        <v>30</v>
      </c>
      <c r="V440" s="30"/>
      <c r="W440" s="30"/>
      <c r="X440" s="30"/>
    </row>
    <row r="441" spans="3:24" ht="31.5" customHeight="1" x14ac:dyDescent="0.35">
      <c r="C441" s="26" t="s">
        <v>188</v>
      </c>
      <c r="D441" s="14"/>
      <c r="E441" s="14"/>
      <c r="F441" s="14"/>
      <c r="G441" s="14"/>
      <c r="H441" s="14"/>
      <c r="I441" s="14"/>
      <c r="J441" s="14"/>
      <c r="K441" s="7" t="s">
        <v>75</v>
      </c>
      <c r="L441" s="27" t="s">
        <v>218</v>
      </c>
      <c r="M441" s="28"/>
      <c r="N441" s="28"/>
      <c r="O441" s="29" t="s">
        <v>30</v>
      </c>
      <c r="P441" s="30"/>
      <c r="Q441" s="30"/>
      <c r="R441" s="30"/>
      <c r="S441" s="30"/>
      <c r="T441" s="30"/>
      <c r="U441" s="29">
        <v>3127</v>
      </c>
      <c r="V441" s="30"/>
      <c r="W441" s="30"/>
      <c r="X441" s="30"/>
    </row>
    <row r="442" spans="3:24" x14ac:dyDescent="0.35">
      <c r="C442" s="31" t="s">
        <v>109</v>
      </c>
      <c r="D442" s="14"/>
      <c r="E442" s="14"/>
      <c r="F442" s="14"/>
      <c r="G442" s="14"/>
      <c r="H442" s="14"/>
      <c r="I442" s="14"/>
      <c r="J442" s="14"/>
      <c r="K442" s="5" t="s">
        <v>110</v>
      </c>
      <c r="L442" s="31" t="s">
        <v>30</v>
      </c>
      <c r="M442" s="14"/>
      <c r="N442" s="14"/>
      <c r="O442" s="32" t="s">
        <v>30</v>
      </c>
      <c r="P442" s="30"/>
      <c r="Q442" s="30"/>
      <c r="R442" s="30"/>
      <c r="S442" s="30"/>
      <c r="T442" s="30"/>
      <c r="U442" s="32">
        <v>983669</v>
      </c>
      <c r="V442" s="30"/>
      <c r="W442" s="30"/>
      <c r="X442" s="30"/>
    </row>
    <row r="443" spans="3:24" x14ac:dyDescent="0.35">
      <c r="C443" s="33" t="s">
        <v>35</v>
      </c>
      <c r="D443" s="14"/>
      <c r="E443" s="14"/>
      <c r="F443" s="14"/>
      <c r="G443" s="14"/>
      <c r="H443" s="14"/>
      <c r="I443" s="14"/>
      <c r="J443" s="14"/>
      <c r="K443" s="6" t="s">
        <v>30</v>
      </c>
      <c r="L443" s="33" t="s">
        <v>30</v>
      </c>
      <c r="M443" s="14"/>
      <c r="N443" s="14"/>
      <c r="O443" s="34" t="s">
        <v>30</v>
      </c>
      <c r="P443" s="30"/>
      <c r="Q443" s="30"/>
      <c r="R443" s="30"/>
      <c r="S443" s="30"/>
      <c r="T443" s="30"/>
      <c r="U443" s="34" t="s">
        <v>30</v>
      </c>
      <c r="V443" s="30"/>
      <c r="W443" s="30"/>
      <c r="X443" s="30"/>
    </row>
    <row r="444" spans="3:24" ht="31.5" customHeight="1" x14ac:dyDescent="0.35">
      <c r="C444" s="26" t="s">
        <v>195</v>
      </c>
      <c r="D444" s="14"/>
      <c r="E444" s="14"/>
      <c r="F444" s="14"/>
      <c r="G444" s="14"/>
      <c r="H444" s="14"/>
      <c r="I444" s="14"/>
      <c r="J444" s="14"/>
      <c r="K444" s="7" t="s">
        <v>96</v>
      </c>
      <c r="L444" s="27" t="s">
        <v>218</v>
      </c>
      <c r="M444" s="28"/>
      <c r="N444" s="28"/>
      <c r="O444" s="29" t="s">
        <v>30</v>
      </c>
      <c r="P444" s="30"/>
      <c r="Q444" s="30"/>
      <c r="R444" s="30"/>
      <c r="S444" s="30"/>
      <c r="T444" s="30"/>
      <c r="U444" s="29">
        <v>283669</v>
      </c>
      <c r="V444" s="30"/>
      <c r="W444" s="30"/>
      <c r="X444" s="30"/>
    </row>
    <row r="445" spans="3:24" ht="31.5" customHeight="1" x14ac:dyDescent="0.35">
      <c r="C445" s="26" t="s">
        <v>208</v>
      </c>
      <c r="D445" s="14"/>
      <c r="E445" s="14"/>
      <c r="F445" s="14"/>
      <c r="G445" s="14"/>
      <c r="H445" s="14"/>
      <c r="I445" s="14"/>
      <c r="J445" s="14"/>
      <c r="K445" s="7" t="s">
        <v>154</v>
      </c>
      <c r="L445" s="27" t="s">
        <v>218</v>
      </c>
      <c r="M445" s="28"/>
      <c r="N445" s="28"/>
      <c r="O445" s="29" t="s">
        <v>30</v>
      </c>
      <c r="P445" s="30"/>
      <c r="Q445" s="30"/>
      <c r="R445" s="30"/>
      <c r="S445" s="30"/>
      <c r="T445" s="30"/>
      <c r="U445" s="29">
        <v>300000</v>
      </c>
      <c r="V445" s="30"/>
      <c r="W445" s="30"/>
      <c r="X445" s="30"/>
    </row>
    <row r="446" spans="3:24" ht="31.5" customHeight="1" x14ac:dyDescent="0.35">
      <c r="C446" s="26" t="s">
        <v>197</v>
      </c>
      <c r="D446" s="14"/>
      <c r="E446" s="14"/>
      <c r="F446" s="14"/>
      <c r="G446" s="14"/>
      <c r="H446" s="14"/>
      <c r="I446" s="14"/>
      <c r="J446" s="14"/>
      <c r="K446" s="7" t="s">
        <v>69</v>
      </c>
      <c r="L446" s="27" t="s">
        <v>218</v>
      </c>
      <c r="M446" s="28"/>
      <c r="N446" s="28"/>
      <c r="O446" s="29" t="s">
        <v>30</v>
      </c>
      <c r="P446" s="30"/>
      <c r="Q446" s="30"/>
      <c r="R446" s="30"/>
      <c r="S446" s="30"/>
      <c r="T446" s="30"/>
      <c r="U446" s="29">
        <v>400000</v>
      </c>
      <c r="V446" s="30"/>
      <c r="W446" s="30"/>
      <c r="X446" s="30"/>
    </row>
    <row r="447" spans="3:24" ht="21" x14ac:dyDescent="0.35">
      <c r="C447" s="31" t="s">
        <v>115</v>
      </c>
      <c r="D447" s="14"/>
      <c r="E447" s="14"/>
      <c r="F447" s="14"/>
      <c r="G447" s="14"/>
      <c r="H447" s="14"/>
      <c r="I447" s="14"/>
      <c r="J447" s="14"/>
      <c r="K447" s="5" t="s">
        <v>116</v>
      </c>
      <c r="L447" s="31" t="s">
        <v>30</v>
      </c>
      <c r="M447" s="14"/>
      <c r="N447" s="14"/>
      <c r="O447" s="32" t="s">
        <v>30</v>
      </c>
      <c r="P447" s="30"/>
      <c r="Q447" s="30"/>
      <c r="R447" s="30"/>
      <c r="S447" s="30"/>
      <c r="T447" s="30"/>
      <c r="U447" s="32">
        <v>2725536</v>
      </c>
      <c r="V447" s="30"/>
      <c r="W447" s="30"/>
      <c r="X447" s="30"/>
    </row>
    <row r="448" spans="3:24" x14ac:dyDescent="0.35">
      <c r="C448" s="33" t="s">
        <v>35</v>
      </c>
      <c r="D448" s="14"/>
      <c r="E448" s="14"/>
      <c r="F448" s="14"/>
      <c r="G448" s="14"/>
      <c r="H448" s="14"/>
      <c r="I448" s="14"/>
      <c r="J448" s="14"/>
      <c r="K448" s="6" t="s">
        <v>30</v>
      </c>
      <c r="L448" s="33" t="s">
        <v>30</v>
      </c>
      <c r="M448" s="14"/>
      <c r="N448" s="14"/>
      <c r="O448" s="34" t="s">
        <v>30</v>
      </c>
      <c r="P448" s="30"/>
      <c r="Q448" s="30"/>
      <c r="R448" s="30"/>
      <c r="S448" s="30"/>
      <c r="T448" s="30"/>
      <c r="U448" s="34" t="s">
        <v>30</v>
      </c>
      <c r="V448" s="30"/>
      <c r="W448" s="30"/>
      <c r="X448" s="30"/>
    </row>
    <row r="449" spans="3:24" ht="31.5" customHeight="1" x14ac:dyDescent="0.35">
      <c r="C449" s="26" t="s">
        <v>202</v>
      </c>
      <c r="D449" s="14"/>
      <c r="E449" s="14"/>
      <c r="F449" s="14"/>
      <c r="G449" s="14"/>
      <c r="H449" s="14"/>
      <c r="I449" s="14"/>
      <c r="J449" s="14"/>
      <c r="K449" s="7" t="s">
        <v>82</v>
      </c>
      <c r="L449" s="27" t="s">
        <v>218</v>
      </c>
      <c r="M449" s="28"/>
      <c r="N449" s="28"/>
      <c r="O449" s="29" t="s">
        <v>30</v>
      </c>
      <c r="P449" s="30"/>
      <c r="Q449" s="30"/>
      <c r="R449" s="30"/>
      <c r="S449" s="30"/>
      <c r="T449" s="30"/>
      <c r="U449" s="29">
        <v>16413</v>
      </c>
      <c r="V449" s="30"/>
      <c r="W449" s="30"/>
      <c r="X449" s="30"/>
    </row>
    <row r="450" spans="3:24" ht="31.5" customHeight="1" x14ac:dyDescent="0.35">
      <c r="C450" s="26" t="s">
        <v>204</v>
      </c>
      <c r="D450" s="14"/>
      <c r="E450" s="14"/>
      <c r="F450" s="14"/>
      <c r="G450" s="14"/>
      <c r="H450" s="14"/>
      <c r="I450" s="14"/>
      <c r="J450" s="14"/>
      <c r="K450" s="7" t="s">
        <v>92</v>
      </c>
      <c r="L450" s="27" t="s">
        <v>218</v>
      </c>
      <c r="M450" s="28"/>
      <c r="N450" s="28"/>
      <c r="O450" s="29" t="s">
        <v>30</v>
      </c>
      <c r="P450" s="30"/>
      <c r="Q450" s="30"/>
      <c r="R450" s="30"/>
      <c r="S450" s="30"/>
      <c r="T450" s="30"/>
      <c r="U450" s="29">
        <v>2709123</v>
      </c>
      <c r="V450" s="30"/>
      <c r="W450" s="30"/>
      <c r="X450" s="30"/>
    </row>
    <row r="451" spans="3:24" x14ac:dyDescent="0.35">
      <c r="C451" s="31" t="s">
        <v>123</v>
      </c>
      <c r="D451" s="14"/>
      <c r="E451" s="14"/>
      <c r="F451" s="14"/>
      <c r="G451" s="14"/>
      <c r="H451" s="14"/>
      <c r="I451" s="14"/>
      <c r="J451" s="14"/>
      <c r="K451" s="5" t="s">
        <v>124</v>
      </c>
      <c r="L451" s="31" t="s">
        <v>30</v>
      </c>
      <c r="M451" s="14"/>
      <c r="N451" s="14"/>
      <c r="O451" s="32" t="s">
        <v>30</v>
      </c>
      <c r="P451" s="30"/>
      <c r="Q451" s="30"/>
      <c r="R451" s="30"/>
      <c r="S451" s="30"/>
      <c r="T451" s="30"/>
      <c r="U451" s="32">
        <v>109536</v>
      </c>
      <c r="V451" s="30"/>
      <c r="W451" s="30"/>
      <c r="X451" s="30"/>
    </row>
    <row r="452" spans="3:24" x14ac:dyDescent="0.35">
      <c r="C452" s="33" t="s">
        <v>35</v>
      </c>
      <c r="D452" s="14"/>
      <c r="E452" s="14"/>
      <c r="F452" s="14"/>
      <c r="G452" s="14"/>
      <c r="H452" s="14"/>
      <c r="I452" s="14"/>
      <c r="J452" s="14"/>
      <c r="K452" s="6" t="s">
        <v>30</v>
      </c>
      <c r="L452" s="33" t="s">
        <v>30</v>
      </c>
      <c r="M452" s="14"/>
      <c r="N452" s="14"/>
      <c r="O452" s="34" t="s">
        <v>30</v>
      </c>
      <c r="P452" s="30"/>
      <c r="Q452" s="30"/>
      <c r="R452" s="30"/>
      <c r="S452" s="30"/>
      <c r="T452" s="30"/>
      <c r="U452" s="34" t="s">
        <v>30</v>
      </c>
      <c r="V452" s="30"/>
      <c r="W452" s="30"/>
      <c r="X452" s="30"/>
    </row>
    <row r="453" spans="3:24" ht="31.5" customHeight="1" x14ac:dyDescent="0.35">
      <c r="C453" s="26" t="s">
        <v>199</v>
      </c>
      <c r="D453" s="14"/>
      <c r="E453" s="14"/>
      <c r="F453" s="14"/>
      <c r="G453" s="14"/>
      <c r="H453" s="14"/>
      <c r="I453" s="14"/>
      <c r="J453" s="14"/>
      <c r="K453" s="7" t="s">
        <v>37</v>
      </c>
      <c r="L453" s="27" t="s">
        <v>218</v>
      </c>
      <c r="M453" s="28"/>
      <c r="N453" s="28"/>
      <c r="O453" s="29" t="s">
        <v>30</v>
      </c>
      <c r="P453" s="30"/>
      <c r="Q453" s="30"/>
      <c r="R453" s="30"/>
      <c r="S453" s="30"/>
      <c r="T453" s="30"/>
      <c r="U453" s="29">
        <v>109536</v>
      </c>
      <c r="V453" s="30"/>
      <c r="W453" s="30"/>
      <c r="X453" s="30"/>
    </row>
    <row r="454" spans="3:24" ht="21" x14ac:dyDescent="0.35">
      <c r="C454" s="31" t="s">
        <v>127</v>
      </c>
      <c r="D454" s="14"/>
      <c r="E454" s="14"/>
      <c r="F454" s="14"/>
      <c r="G454" s="14"/>
      <c r="H454" s="14"/>
      <c r="I454" s="14"/>
      <c r="J454" s="14"/>
      <c r="K454" s="5" t="s">
        <v>128</v>
      </c>
      <c r="L454" s="31" t="s">
        <v>30</v>
      </c>
      <c r="M454" s="14"/>
      <c r="N454" s="14"/>
      <c r="O454" s="32" t="s">
        <v>30</v>
      </c>
      <c r="P454" s="30"/>
      <c r="Q454" s="30"/>
      <c r="R454" s="30"/>
      <c r="S454" s="30"/>
      <c r="T454" s="30"/>
      <c r="U454" s="32">
        <v>84393</v>
      </c>
      <c r="V454" s="30"/>
      <c r="W454" s="30"/>
      <c r="X454" s="30"/>
    </row>
    <row r="455" spans="3:24" x14ac:dyDescent="0.35">
      <c r="C455" s="33" t="s">
        <v>35</v>
      </c>
      <c r="D455" s="14"/>
      <c r="E455" s="14"/>
      <c r="F455" s="14"/>
      <c r="G455" s="14"/>
      <c r="H455" s="14"/>
      <c r="I455" s="14"/>
      <c r="J455" s="14"/>
      <c r="K455" s="6" t="s">
        <v>30</v>
      </c>
      <c r="L455" s="33" t="s">
        <v>30</v>
      </c>
      <c r="M455" s="14"/>
      <c r="N455" s="14"/>
      <c r="O455" s="34" t="s">
        <v>30</v>
      </c>
      <c r="P455" s="30"/>
      <c r="Q455" s="30"/>
      <c r="R455" s="30"/>
      <c r="S455" s="30"/>
      <c r="T455" s="30"/>
      <c r="U455" s="34" t="s">
        <v>30</v>
      </c>
      <c r="V455" s="30"/>
      <c r="W455" s="30"/>
      <c r="X455" s="30"/>
    </row>
    <row r="456" spans="3:24" ht="31.5" customHeight="1" x14ac:dyDescent="0.35">
      <c r="C456" s="26" t="s">
        <v>208</v>
      </c>
      <c r="D456" s="14"/>
      <c r="E456" s="14"/>
      <c r="F456" s="14"/>
      <c r="G456" s="14"/>
      <c r="H456" s="14"/>
      <c r="I456" s="14"/>
      <c r="J456" s="14"/>
      <c r="K456" s="7" t="s">
        <v>154</v>
      </c>
      <c r="L456" s="27" t="s">
        <v>218</v>
      </c>
      <c r="M456" s="28"/>
      <c r="N456" s="28"/>
      <c r="O456" s="29" t="s">
        <v>30</v>
      </c>
      <c r="P456" s="30"/>
      <c r="Q456" s="30"/>
      <c r="R456" s="30"/>
      <c r="S456" s="30"/>
      <c r="T456" s="30"/>
      <c r="U456" s="29">
        <v>84393</v>
      </c>
      <c r="V456" s="30"/>
      <c r="W456" s="30"/>
      <c r="X456" s="30"/>
    </row>
    <row r="457" spans="3:24" x14ac:dyDescent="0.35">
      <c r="C457" s="37" t="s">
        <v>131</v>
      </c>
      <c r="D457" s="14"/>
      <c r="E457" s="14"/>
      <c r="F457" s="14"/>
      <c r="G457" s="14"/>
      <c r="H457" s="14"/>
      <c r="I457" s="14"/>
      <c r="J457" s="14"/>
      <c r="K457" s="4" t="s">
        <v>132</v>
      </c>
      <c r="L457" s="37" t="s">
        <v>30</v>
      </c>
      <c r="M457" s="14"/>
      <c r="N457" s="14"/>
      <c r="O457" s="38" t="s">
        <v>30</v>
      </c>
      <c r="P457" s="30"/>
      <c r="Q457" s="30"/>
      <c r="R457" s="30"/>
      <c r="S457" s="30"/>
      <c r="T457" s="30"/>
      <c r="U457" s="38">
        <v>37500</v>
      </c>
      <c r="V457" s="30"/>
      <c r="W457" s="30"/>
      <c r="X457" s="30"/>
    </row>
    <row r="458" spans="3:24" ht="21" x14ac:dyDescent="0.35">
      <c r="C458" s="31" t="s">
        <v>161</v>
      </c>
      <c r="D458" s="14"/>
      <c r="E458" s="14"/>
      <c r="F458" s="14"/>
      <c r="G458" s="14"/>
      <c r="H458" s="14"/>
      <c r="I458" s="14"/>
      <c r="J458" s="14"/>
      <c r="K458" s="5" t="s">
        <v>162</v>
      </c>
      <c r="L458" s="31" t="s">
        <v>30</v>
      </c>
      <c r="M458" s="14"/>
      <c r="N458" s="14"/>
      <c r="O458" s="32" t="s">
        <v>30</v>
      </c>
      <c r="P458" s="30"/>
      <c r="Q458" s="30"/>
      <c r="R458" s="30"/>
      <c r="S458" s="30"/>
      <c r="T458" s="30"/>
      <c r="U458" s="32">
        <v>37500</v>
      </c>
      <c r="V458" s="30"/>
      <c r="W458" s="30"/>
      <c r="X458" s="30"/>
    </row>
    <row r="459" spans="3:24" x14ac:dyDescent="0.35">
      <c r="C459" s="33" t="s">
        <v>135</v>
      </c>
      <c r="D459" s="14"/>
      <c r="E459" s="14"/>
      <c r="F459" s="14"/>
      <c r="G459" s="14"/>
      <c r="H459" s="14"/>
      <c r="I459" s="14"/>
      <c r="J459" s="14"/>
      <c r="K459" s="6" t="s">
        <v>30</v>
      </c>
      <c r="L459" s="33" t="s">
        <v>30</v>
      </c>
      <c r="M459" s="14"/>
      <c r="N459" s="14"/>
      <c r="O459" s="34" t="s">
        <v>30</v>
      </c>
      <c r="P459" s="30"/>
      <c r="Q459" s="30"/>
      <c r="R459" s="30"/>
      <c r="S459" s="30"/>
      <c r="T459" s="30"/>
      <c r="U459" s="34" t="s">
        <v>30</v>
      </c>
      <c r="V459" s="30"/>
      <c r="W459" s="30"/>
      <c r="X459" s="30"/>
    </row>
    <row r="460" spans="3:24" ht="31.5" customHeight="1" x14ac:dyDescent="0.35">
      <c r="C460" s="26" t="s">
        <v>211</v>
      </c>
      <c r="D460" s="14"/>
      <c r="E460" s="14"/>
      <c r="F460" s="14"/>
      <c r="G460" s="14"/>
      <c r="H460" s="14"/>
      <c r="I460" s="14"/>
      <c r="J460" s="14"/>
      <c r="K460" s="7" t="s">
        <v>212</v>
      </c>
      <c r="L460" s="27" t="s">
        <v>218</v>
      </c>
      <c r="M460" s="28"/>
      <c r="N460" s="28"/>
      <c r="O460" s="29" t="s">
        <v>30</v>
      </c>
      <c r="P460" s="30"/>
      <c r="Q460" s="30"/>
      <c r="R460" s="30"/>
      <c r="S460" s="30"/>
      <c r="T460" s="30"/>
      <c r="U460" s="29">
        <v>37500</v>
      </c>
      <c r="V460" s="30"/>
      <c r="W460" s="30"/>
      <c r="X460" s="30"/>
    </row>
    <row r="461" spans="3:24" x14ac:dyDescent="0.35">
      <c r="C461" s="35" t="s">
        <v>163</v>
      </c>
      <c r="D461" s="14"/>
      <c r="E461" s="14"/>
      <c r="F461" s="14"/>
      <c r="G461" s="14"/>
      <c r="H461" s="14"/>
      <c r="I461" s="14"/>
      <c r="J461" s="14"/>
      <c r="K461" s="3" t="s">
        <v>30</v>
      </c>
      <c r="L461" s="35" t="s">
        <v>30</v>
      </c>
      <c r="M461" s="14"/>
      <c r="N461" s="14"/>
      <c r="O461" s="36">
        <v>6272931</v>
      </c>
      <c r="P461" s="30"/>
      <c r="Q461" s="30"/>
      <c r="R461" s="30"/>
      <c r="S461" s="30"/>
      <c r="T461" s="30"/>
      <c r="U461" s="36" t="s">
        <v>30</v>
      </c>
      <c r="V461" s="30"/>
      <c r="W461" s="30"/>
      <c r="X461" s="30"/>
    </row>
    <row r="462" spans="3:24" x14ac:dyDescent="0.35">
      <c r="C462" s="37" t="s">
        <v>31</v>
      </c>
      <c r="D462" s="14"/>
      <c r="E462" s="14"/>
      <c r="F462" s="14"/>
      <c r="G462" s="14"/>
      <c r="H462" s="14"/>
      <c r="I462" s="14"/>
      <c r="J462" s="14"/>
      <c r="K462" s="4" t="s">
        <v>32</v>
      </c>
      <c r="L462" s="37" t="s">
        <v>30</v>
      </c>
      <c r="M462" s="14"/>
      <c r="N462" s="14"/>
      <c r="O462" s="38" t="s">
        <v>30</v>
      </c>
      <c r="P462" s="30"/>
      <c r="Q462" s="30"/>
      <c r="R462" s="30"/>
      <c r="S462" s="30"/>
      <c r="T462" s="30"/>
      <c r="U462" s="38">
        <v>79990</v>
      </c>
      <c r="V462" s="30"/>
      <c r="W462" s="30"/>
      <c r="X462" s="30"/>
    </row>
    <row r="463" spans="3:24" x14ac:dyDescent="0.35">
      <c r="C463" s="31" t="s">
        <v>62</v>
      </c>
      <c r="D463" s="14"/>
      <c r="E463" s="14"/>
      <c r="F463" s="14"/>
      <c r="G463" s="14"/>
      <c r="H463" s="14"/>
      <c r="I463" s="14"/>
      <c r="J463" s="14"/>
      <c r="K463" s="5" t="s">
        <v>63</v>
      </c>
      <c r="L463" s="31" t="s">
        <v>30</v>
      </c>
      <c r="M463" s="14"/>
      <c r="N463" s="14"/>
      <c r="O463" s="32" t="s">
        <v>30</v>
      </c>
      <c r="P463" s="30"/>
      <c r="Q463" s="30"/>
      <c r="R463" s="30"/>
      <c r="S463" s="30"/>
      <c r="T463" s="30"/>
      <c r="U463" s="32">
        <v>79990</v>
      </c>
      <c r="V463" s="30"/>
      <c r="W463" s="30"/>
      <c r="X463" s="30"/>
    </row>
    <row r="464" spans="3:24" x14ac:dyDescent="0.35">
      <c r="C464" s="33" t="s">
        <v>35</v>
      </c>
      <c r="D464" s="14"/>
      <c r="E464" s="14"/>
      <c r="F464" s="14"/>
      <c r="G464" s="14"/>
      <c r="H464" s="14"/>
      <c r="I464" s="14"/>
      <c r="J464" s="14"/>
      <c r="K464" s="6" t="s">
        <v>30</v>
      </c>
      <c r="L464" s="33" t="s">
        <v>30</v>
      </c>
      <c r="M464" s="14"/>
      <c r="N464" s="14"/>
      <c r="O464" s="34" t="s">
        <v>30</v>
      </c>
      <c r="P464" s="30"/>
      <c r="Q464" s="30"/>
      <c r="R464" s="30"/>
      <c r="S464" s="30"/>
      <c r="T464" s="30"/>
      <c r="U464" s="34" t="s">
        <v>30</v>
      </c>
      <c r="V464" s="30"/>
      <c r="W464" s="30"/>
      <c r="X464" s="30"/>
    </row>
    <row r="465" spans="3:24" ht="31.5" customHeight="1" x14ac:dyDescent="0.35">
      <c r="C465" s="26" t="s">
        <v>213</v>
      </c>
      <c r="D465" s="14"/>
      <c r="E465" s="14"/>
      <c r="F465" s="14"/>
      <c r="G465" s="14"/>
      <c r="H465" s="14"/>
      <c r="I465" s="14"/>
      <c r="J465" s="14"/>
      <c r="K465" s="7" t="s">
        <v>167</v>
      </c>
      <c r="L465" s="27" t="s">
        <v>218</v>
      </c>
      <c r="M465" s="28"/>
      <c r="N465" s="28"/>
      <c r="O465" s="29" t="s">
        <v>30</v>
      </c>
      <c r="P465" s="30"/>
      <c r="Q465" s="30"/>
      <c r="R465" s="30"/>
      <c r="S465" s="30"/>
      <c r="T465" s="30"/>
      <c r="U465" s="29">
        <v>79990</v>
      </c>
      <c r="V465" s="30"/>
      <c r="W465" s="30"/>
      <c r="X465" s="30"/>
    </row>
    <row r="466" spans="3:24" x14ac:dyDescent="0.35">
      <c r="C466" s="37" t="s">
        <v>87</v>
      </c>
      <c r="D466" s="14"/>
      <c r="E466" s="14"/>
      <c r="F466" s="14"/>
      <c r="G466" s="14"/>
      <c r="H466" s="14"/>
      <c r="I466" s="14"/>
      <c r="J466" s="14"/>
      <c r="K466" s="4" t="s">
        <v>88</v>
      </c>
      <c r="L466" s="37" t="s">
        <v>30</v>
      </c>
      <c r="M466" s="14"/>
      <c r="N466" s="14"/>
      <c r="O466" s="38" t="s">
        <v>30</v>
      </c>
      <c r="P466" s="30"/>
      <c r="Q466" s="30"/>
      <c r="R466" s="30"/>
      <c r="S466" s="30"/>
      <c r="T466" s="30"/>
      <c r="U466" s="38">
        <v>2556030</v>
      </c>
      <c r="V466" s="30"/>
      <c r="W466" s="30"/>
      <c r="X466" s="30"/>
    </row>
    <row r="467" spans="3:24" x14ac:dyDescent="0.35">
      <c r="C467" s="31" t="s">
        <v>89</v>
      </c>
      <c r="D467" s="14"/>
      <c r="E467" s="14"/>
      <c r="F467" s="14"/>
      <c r="G467" s="14"/>
      <c r="H467" s="14"/>
      <c r="I467" s="14"/>
      <c r="J467" s="14"/>
      <c r="K467" s="5" t="s">
        <v>90</v>
      </c>
      <c r="L467" s="31" t="s">
        <v>30</v>
      </c>
      <c r="M467" s="14"/>
      <c r="N467" s="14"/>
      <c r="O467" s="32" t="s">
        <v>30</v>
      </c>
      <c r="P467" s="30"/>
      <c r="Q467" s="30"/>
      <c r="R467" s="30"/>
      <c r="S467" s="30"/>
      <c r="T467" s="30"/>
      <c r="U467" s="32">
        <v>1124</v>
      </c>
      <c r="V467" s="30"/>
      <c r="W467" s="30"/>
      <c r="X467" s="30"/>
    </row>
    <row r="468" spans="3:24" x14ac:dyDescent="0.35">
      <c r="C468" s="33" t="s">
        <v>35</v>
      </c>
      <c r="D468" s="14"/>
      <c r="E468" s="14"/>
      <c r="F468" s="14"/>
      <c r="G468" s="14"/>
      <c r="H468" s="14"/>
      <c r="I468" s="14"/>
      <c r="J468" s="14"/>
      <c r="K468" s="6" t="s">
        <v>30</v>
      </c>
      <c r="L468" s="33" t="s">
        <v>30</v>
      </c>
      <c r="M468" s="14"/>
      <c r="N468" s="14"/>
      <c r="O468" s="34" t="s">
        <v>30</v>
      </c>
      <c r="P468" s="30"/>
      <c r="Q468" s="30"/>
      <c r="R468" s="30"/>
      <c r="S468" s="30"/>
      <c r="T468" s="30"/>
      <c r="U468" s="34" t="s">
        <v>30</v>
      </c>
      <c r="V468" s="30"/>
      <c r="W468" s="30"/>
      <c r="X468" s="30"/>
    </row>
    <row r="469" spans="3:24" ht="31.5" customHeight="1" x14ac:dyDescent="0.35">
      <c r="C469" s="26" t="s">
        <v>213</v>
      </c>
      <c r="D469" s="14"/>
      <c r="E469" s="14"/>
      <c r="F469" s="14"/>
      <c r="G469" s="14"/>
      <c r="H469" s="14"/>
      <c r="I469" s="14"/>
      <c r="J469" s="14"/>
      <c r="K469" s="7" t="s">
        <v>167</v>
      </c>
      <c r="L469" s="27" t="s">
        <v>218</v>
      </c>
      <c r="M469" s="28"/>
      <c r="N469" s="28"/>
      <c r="O469" s="29" t="s">
        <v>30</v>
      </c>
      <c r="P469" s="30"/>
      <c r="Q469" s="30"/>
      <c r="R469" s="30"/>
      <c r="S469" s="30"/>
      <c r="T469" s="30"/>
      <c r="U469" s="29">
        <v>1124</v>
      </c>
      <c r="V469" s="30"/>
      <c r="W469" s="30"/>
      <c r="X469" s="30"/>
    </row>
    <row r="470" spans="3:24" x14ac:dyDescent="0.35">
      <c r="C470" s="31" t="s">
        <v>109</v>
      </c>
      <c r="D470" s="14"/>
      <c r="E470" s="14"/>
      <c r="F470" s="14"/>
      <c r="G470" s="14"/>
      <c r="H470" s="14"/>
      <c r="I470" s="14"/>
      <c r="J470" s="14"/>
      <c r="K470" s="5" t="s">
        <v>110</v>
      </c>
      <c r="L470" s="31" t="s">
        <v>30</v>
      </c>
      <c r="M470" s="14"/>
      <c r="N470" s="14"/>
      <c r="O470" s="32" t="s">
        <v>30</v>
      </c>
      <c r="P470" s="30"/>
      <c r="Q470" s="30"/>
      <c r="R470" s="30"/>
      <c r="S470" s="30"/>
      <c r="T470" s="30"/>
      <c r="U470" s="32">
        <v>26315</v>
      </c>
      <c r="V470" s="30"/>
      <c r="W470" s="30"/>
      <c r="X470" s="30"/>
    </row>
    <row r="471" spans="3:24" x14ac:dyDescent="0.35">
      <c r="C471" s="33" t="s">
        <v>35</v>
      </c>
      <c r="D471" s="14"/>
      <c r="E471" s="14"/>
      <c r="F471" s="14"/>
      <c r="G471" s="14"/>
      <c r="H471" s="14"/>
      <c r="I471" s="14"/>
      <c r="J471" s="14"/>
      <c r="K471" s="6" t="s">
        <v>30</v>
      </c>
      <c r="L471" s="33" t="s">
        <v>30</v>
      </c>
      <c r="M471" s="14"/>
      <c r="N471" s="14"/>
      <c r="O471" s="34" t="s">
        <v>30</v>
      </c>
      <c r="P471" s="30"/>
      <c r="Q471" s="30"/>
      <c r="R471" s="30"/>
      <c r="S471" s="30"/>
      <c r="T471" s="30"/>
      <c r="U471" s="34" t="s">
        <v>30</v>
      </c>
      <c r="V471" s="30"/>
      <c r="W471" s="30"/>
      <c r="X471" s="30"/>
    </row>
    <row r="472" spans="3:24" ht="31.5" customHeight="1" x14ac:dyDescent="0.35">
      <c r="C472" s="26" t="s">
        <v>213</v>
      </c>
      <c r="D472" s="14"/>
      <c r="E472" s="14"/>
      <c r="F472" s="14"/>
      <c r="G472" s="14"/>
      <c r="H472" s="14"/>
      <c r="I472" s="14"/>
      <c r="J472" s="14"/>
      <c r="K472" s="7" t="s">
        <v>167</v>
      </c>
      <c r="L472" s="27" t="s">
        <v>218</v>
      </c>
      <c r="M472" s="28"/>
      <c r="N472" s="28"/>
      <c r="O472" s="29" t="s">
        <v>30</v>
      </c>
      <c r="P472" s="30"/>
      <c r="Q472" s="30"/>
      <c r="R472" s="30"/>
      <c r="S472" s="30"/>
      <c r="T472" s="30"/>
      <c r="U472" s="29">
        <v>26315</v>
      </c>
      <c r="V472" s="30"/>
      <c r="W472" s="30"/>
      <c r="X472" s="30"/>
    </row>
    <row r="473" spans="3:24" ht="21" x14ac:dyDescent="0.35">
      <c r="C473" s="31" t="s">
        <v>115</v>
      </c>
      <c r="D473" s="14"/>
      <c r="E473" s="14"/>
      <c r="F473" s="14"/>
      <c r="G473" s="14"/>
      <c r="H473" s="14"/>
      <c r="I473" s="14"/>
      <c r="J473" s="14"/>
      <c r="K473" s="5" t="s">
        <v>116</v>
      </c>
      <c r="L473" s="31" t="s">
        <v>30</v>
      </c>
      <c r="M473" s="14"/>
      <c r="N473" s="14"/>
      <c r="O473" s="32" t="s">
        <v>30</v>
      </c>
      <c r="P473" s="30"/>
      <c r="Q473" s="30"/>
      <c r="R473" s="30"/>
      <c r="S473" s="30"/>
      <c r="T473" s="30"/>
      <c r="U473" s="32">
        <v>60</v>
      </c>
      <c r="V473" s="30"/>
      <c r="W473" s="30"/>
      <c r="X473" s="30"/>
    </row>
    <row r="474" spans="3:24" x14ac:dyDescent="0.35">
      <c r="C474" s="33" t="s">
        <v>35</v>
      </c>
      <c r="D474" s="14"/>
      <c r="E474" s="14"/>
      <c r="F474" s="14"/>
      <c r="G474" s="14"/>
      <c r="H474" s="14"/>
      <c r="I474" s="14"/>
      <c r="J474" s="14"/>
      <c r="K474" s="6" t="s">
        <v>30</v>
      </c>
      <c r="L474" s="33" t="s">
        <v>30</v>
      </c>
      <c r="M474" s="14"/>
      <c r="N474" s="14"/>
      <c r="O474" s="34" t="s">
        <v>30</v>
      </c>
      <c r="P474" s="30"/>
      <c r="Q474" s="30"/>
      <c r="R474" s="30"/>
      <c r="S474" s="30"/>
      <c r="T474" s="30"/>
      <c r="U474" s="34" t="s">
        <v>30</v>
      </c>
      <c r="V474" s="30"/>
      <c r="W474" s="30"/>
      <c r="X474" s="30"/>
    </row>
    <row r="475" spans="3:24" ht="31.5" customHeight="1" x14ac:dyDescent="0.35">
      <c r="C475" s="26" t="s">
        <v>204</v>
      </c>
      <c r="D475" s="14"/>
      <c r="E475" s="14"/>
      <c r="F475" s="14"/>
      <c r="G475" s="14"/>
      <c r="H475" s="14"/>
      <c r="I475" s="14"/>
      <c r="J475" s="14"/>
      <c r="K475" s="7" t="s">
        <v>92</v>
      </c>
      <c r="L475" s="27" t="s">
        <v>218</v>
      </c>
      <c r="M475" s="28"/>
      <c r="N475" s="28"/>
      <c r="O475" s="29" t="s">
        <v>30</v>
      </c>
      <c r="P475" s="30"/>
      <c r="Q475" s="30"/>
      <c r="R475" s="30"/>
      <c r="S475" s="30"/>
      <c r="T475" s="30"/>
      <c r="U475" s="29">
        <v>60</v>
      </c>
      <c r="V475" s="30"/>
      <c r="W475" s="30"/>
      <c r="X475" s="30"/>
    </row>
    <row r="476" spans="3:24" ht="21" x14ac:dyDescent="0.35">
      <c r="C476" s="31" t="s">
        <v>164</v>
      </c>
      <c r="D476" s="14"/>
      <c r="E476" s="14"/>
      <c r="F476" s="14"/>
      <c r="G476" s="14"/>
      <c r="H476" s="14"/>
      <c r="I476" s="14"/>
      <c r="J476" s="14"/>
      <c r="K476" s="5" t="s">
        <v>165</v>
      </c>
      <c r="L476" s="31" t="s">
        <v>30</v>
      </c>
      <c r="M476" s="14"/>
      <c r="N476" s="14"/>
      <c r="O476" s="32" t="s">
        <v>30</v>
      </c>
      <c r="P476" s="30"/>
      <c r="Q476" s="30"/>
      <c r="R476" s="30"/>
      <c r="S476" s="30"/>
      <c r="T476" s="30"/>
      <c r="U476" s="32">
        <v>410381</v>
      </c>
      <c r="V476" s="30"/>
      <c r="W476" s="30"/>
      <c r="X476" s="30"/>
    </row>
    <row r="477" spans="3:24" x14ac:dyDescent="0.35">
      <c r="C477" s="33" t="s">
        <v>35</v>
      </c>
      <c r="D477" s="14"/>
      <c r="E477" s="14"/>
      <c r="F477" s="14"/>
      <c r="G477" s="14"/>
      <c r="H477" s="14"/>
      <c r="I477" s="14"/>
      <c r="J477" s="14"/>
      <c r="K477" s="6" t="s">
        <v>30</v>
      </c>
      <c r="L477" s="33" t="s">
        <v>30</v>
      </c>
      <c r="M477" s="14"/>
      <c r="N477" s="14"/>
      <c r="O477" s="34" t="s">
        <v>30</v>
      </c>
      <c r="P477" s="30"/>
      <c r="Q477" s="30"/>
      <c r="R477" s="30"/>
      <c r="S477" s="30"/>
      <c r="T477" s="30"/>
      <c r="U477" s="34" t="s">
        <v>30</v>
      </c>
      <c r="V477" s="30"/>
      <c r="W477" s="30"/>
      <c r="X477" s="30"/>
    </row>
    <row r="478" spans="3:24" ht="31.5" customHeight="1" x14ac:dyDescent="0.35">
      <c r="C478" s="26" t="s">
        <v>214</v>
      </c>
      <c r="D478" s="14"/>
      <c r="E478" s="14"/>
      <c r="F478" s="14"/>
      <c r="G478" s="14"/>
      <c r="H478" s="14"/>
      <c r="I478" s="14"/>
      <c r="J478" s="14"/>
      <c r="K478" s="7" t="s">
        <v>98</v>
      </c>
      <c r="L478" s="27" t="s">
        <v>218</v>
      </c>
      <c r="M478" s="28"/>
      <c r="N478" s="28"/>
      <c r="O478" s="29" t="s">
        <v>30</v>
      </c>
      <c r="P478" s="30"/>
      <c r="Q478" s="30"/>
      <c r="R478" s="30"/>
      <c r="S478" s="30"/>
      <c r="T478" s="30"/>
      <c r="U478" s="29">
        <v>410381</v>
      </c>
      <c r="V478" s="30"/>
      <c r="W478" s="30"/>
      <c r="X478" s="30"/>
    </row>
    <row r="479" spans="3:24" x14ac:dyDescent="0.35">
      <c r="C479" s="31" t="s">
        <v>125</v>
      </c>
      <c r="D479" s="14"/>
      <c r="E479" s="14"/>
      <c r="F479" s="14"/>
      <c r="G479" s="14"/>
      <c r="H479" s="14"/>
      <c r="I479" s="14"/>
      <c r="J479" s="14"/>
      <c r="K479" s="5" t="s">
        <v>126</v>
      </c>
      <c r="L479" s="31" t="s">
        <v>30</v>
      </c>
      <c r="M479" s="14"/>
      <c r="N479" s="14"/>
      <c r="O479" s="32" t="s">
        <v>30</v>
      </c>
      <c r="P479" s="30"/>
      <c r="Q479" s="30"/>
      <c r="R479" s="30"/>
      <c r="S479" s="30"/>
      <c r="T479" s="30"/>
      <c r="U479" s="32">
        <v>2062303</v>
      </c>
      <c r="V479" s="30"/>
      <c r="W479" s="30"/>
      <c r="X479" s="30"/>
    </row>
    <row r="480" spans="3:24" x14ac:dyDescent="0.35">
      <c r="C480" s="33" t="s">
        <v>35</v>
      </c>
      <c r="D480" s="14"/>
      <c r="E480" s="14"/>
      <c r="F480" s="14"/>
      <c r="G480" s="14"/>
      <c r="H480" s="14"/>
      <c r="I480" s="14"/>
      <c r="J480" s="14"/>
      <c r="K480" s="6" t="s">
        <v>30</v>
      </c>
      <c r="L480" s="33" t="s">
        <v>30</v>
      </c>
      <c r="M480" s="14"/>
      <c r="N480" s="14"/>
      <c r="O480" s="34" t="s">
        <v>30</v>
      </c>
      <c r="P480" s="30"/>
      <c r="Q480" s="30"/>
      <c r="R480" s="30"/>
      <c r="S480" s="30"/>
      <c r="T480" s="30"/>
      <c r="U480" s="34" t="s">
        <v>30</v>
      </c>
      <c r="V480" s="30"/>
      <c r="W480" s="30"/>
      <c r="X480" s="30"/>
    </row>
    <row r="481" spans="3:24" ht="31.5" customHeight="1" x14ac:dyDescent="0.35">
      <c r="C481" s="26" t="s">
        <v>204</v>
      </c>
      <c r="D481" s="14"/>
      <c r="E481" s="14"/>
      <c r="F481" s="14"/>
      <c r="G481" s="14"/>
      <c r="H481" s="14"/>
      <c r="I481" s="14"/>
      <c r="J481" s="14"/>
      <c r="K481" s="7" t="s">
        <v>92</v>
      </c>
      <c r="L481" s="27" t="s">
        <v>218</v>
      </c>
      <c r="M481" s="28"/>
      <c r="N481" s="28"/>
      <c r="O481" s="29" t="s">
        <v>30</v>
      </c>
      <c r="P481" s="30"/>
      <c r="Q481" s="30"/>
      <c r="R481" s="30"/>
      <c r="S481" s="30"/>
      <c r="T481" s="30"/>
      <c r="U481" s="29">
        <v>2062303</v>
      </c>
      <c r="V481" s="30"/>
      <c r="W481" s="30"/>
      <c r="X481" s="30"/>
    </row>
    <row r="482" spans="3:24" ht="21" x14ac:dyDescent="0.35">
      <c r="C482" s="31" t="s">
        <v>129</v>
      </c>
      <c r="D482" s="14"/>
      <c r="E482" s="14"/>
      <c r="F482" s="14"/>
      <c r="G482" s="14"/>
      <c r="H482" s="14"/>
      <c r="I482" s="14"/>
      <c r="J482" s="14"/>
      <c r="K482" s="5" t="s">
        <v>130</v>
      </c>
      <c r="L482" s="31" t="s">
        <v>30</v>
      </c>
      <c r="M482" s="14"/>
      <c r="N482" s="14"/>
      <c r="O482" s="32" t="s">
        <v>30</v>
      </c>
      <c r="P482" s="30"/>
      <c r="Q482" s="30"/>
      <c r="R482" s="30"/>
      <c r="S482" s="30"/>
      <c r="T482" s="30"/>
      <c r="U482" s="32">
        <v>55847</v>
      </c>
      <c r="V482" s="30"/>
      <c r="W482" s="30"/>
      <c r="X482" s="30"/>
    </row>
    <row r="483" spans="3:24" x14ac:dyDescent="0.35">
      <c r="C483" s="33" t="s">
        <v>35</v>
      </c>
      <c r="D483" s="14"/>
      <c r="E483" s="14"/>
      <c r="F483" s="14"/>
      <c r="G483" s="14"/>
      <c r="H483" s="14"/>
      <c r="I483" s="14"/>
      <c r="J483" s="14"/>
      <c r="K483" s="6" t="s">
        <v>30</v>
      </c>
      <c r="L483" s="33" t="s">
        <v>30</v>
      </c>
      <c r="M483" s="14"/>
      <c r="N483" s="14"/>
      <c r="O483" s="34" t="s">
        <v>30</v>
      </c>
      <c r="P483" s="30"/>
      <c r="Q483" s="30"/>
      <c r="R483" s="30"/>
      <c r="S483" s="30"/>
      <c r="T483" s="30"/>
      <c r="U483" s="34" t="s">
        <v>30</v>
      </c>
      <c r="V483" s="30"/>
      <c r="W483" s="30"/>
      <c r="X483" s="30"/>
    </row>
    <row r="484" spans="3:24" ht="31.5" customHeight="1" x14ac:dyDescent="0.35">
      <c r="C484" s="26" t="s">
        <v>213</v>
      </c>
      <c r="D484" s="14"/>
      <c r="E484" s="14"/>
      <c r="F484" s="14"/>
      <c r="G484" s="14"/>
      <c r="H484" s="14"/>
      <c r="I484" s="14"/>
      <c r="J484" s="14"/>
      <c r="K484" s="7" t="s">
        <v>167</v>
      </c>
      <c r="L484" s="27" t="s">
        <v>218</v>
      </c>
      <c r="M484" s="28"/>
      <c r="N484" s="28"/>
      <c r="O484" s="29" t="s">
        <v>30</v>
      </c>
      <c r="P484" s="30"/>
      <c r="Q484" s="30"/>
      <c r="R484" s="30"/>
      <c r="S484" s="30"/>
      <c r="T484" s="30"/>
      <c r="U484" s="29">
        <v>55847</v>
      </c>
      <c r="V484" s="30"/>
      <c r="W484" s="30"/>
      <c r="X484" s="30"/>
    </row>
    <row r="485" spans="3:24" x14ac:dyDescent="0.35">
      <c r="C485" s="37" t="s">
        <v>140</v>
      </c>
      <c r="D485" s="14"/>
      <c r="E485" s="14"/>
      <c r="F485" s="14"/>
      <c r="G485" s="14"/>
      <c r="H485" s="14"/>
      <c r="I485" s="14"/>
      <c r="J485" s="14"/>
      <c r="K485" s="4" t="s">
        <v>141</v>
      </c>
      <c r="L485" s="37" t="s">
        <v>30</v>
      </c>
      <c r="M485" s="14"/>
      <c r="N485" s="14"/>
      <c r="O485" s="38" t="s">
        <v>30</v>
      </c>
      <c r="P485" s="30"/>
      <c r="Q485" s="30"/>
      <c r="R485" s="30"/>
      <c r="S485" s="30"/>
      <c r="T485" s="30"/>
      <c r="U485" s="38">
        <v>3636911</v>
      </c>
      <c r="V485" s="30"/>
      <c r="W485" s="30"/>
      <c r="X485" s="30"/>
    </row>
    <row r="486" spans="3:24" ht="21" x14ac:dyDescent="0.35">
      <c r="C486" s="31" t="s">
        <v>173</v>
      </c>
      <c r="D486" s="14"/>
      <c r="E486" s="14"/>
      <c r="F486" s="14"/>
      <c r="G486" s="14"/>
      <c r="H486" s="14"/>
      <c r="I486" s="14"/>
      <c r="J486" s="14"/>
      <c r="K486" s="5" t="s">
        <v>174</v>
      </c>
      <c r="L486" s="31" t="s">
        <v>30</v>
      </c>
      <c r="M486" s="14"/>
      <c r="N486" s="14"/>
      <c r="O486" s="32" t="s">
        <v>30</v>
      </c>
      <c r="P486" s="30"/>
      <c r="Q486" s="30"/>
      <c r="R486" s="30"/>
      <c r="S486" s="30"/>
      <c r="T486" s="30"/>
      <c r="U486" s="32">
        <v>3636911</v>
      </c>
      <c r="V486" s="30"/>
      <c r="W486" s="30"/>
      <c r="X486" s="30"/>
    </row>
    <row r="487" spans="3:24" x14ac:dyDescent="0.35">
      <c r="C487" s="33" t="s">
        <v>35</v>
      </c>
      <c r="D487" s="14"/>
      <c r="E487" s="14"/>
      <c r="F487" s="14"/>
      <c r="G487" s="14"/>
      <c r="H487" s="14"/>
      <c r="I487" s="14"/>
      <c r="J487" s="14"/>
      <c r="K487" s="6" t="s">
        <v>30</v>
      </c>
      <c r="L487" s="33" t="s">
        <v>30</v>
      </c>
      <c r="M487" s="14"/>
      <c r="N487" s="14"/>
      <c r="O487" s="34" t="s">
        <v>30</v>
      </c>
      <c r="P487" s="30"/>
      <c r="Q487" s="30"/>
      <c r="R487" s="30"/>
      <c r="S487" s="30"/>
      <c r="T487" s="30"/>
      <c r="U487" s="34" t="s">
        <v>30</v>
      </c>
      <c r="V487" s="30"/>
      <c r="W487" s="30"/>
      <c r="X487" s="30"/>
    </row>
    <row r="488" spans="3:24" ht="31.5" customHeight="1" x14ac:dyDescent="0.35">
      <c r="C488" s="26" t="s">
        <v>213</v>
      </c>
      <c r="D488" s="14"/>
      <c r="E488" s="14"/>
      <c r="F488" s="14"/>
      <c r="G488" s="14"/>
      <c r="H488" s="14"/>
      <c r="I488" s="14"/>
      <c r="J488" s="14"/>
      <c r="K488" s="7" t="s">
        <v>167</v>
      </c>
      <c r="L488" s="27" t="s">
        <v>218</v>
      </c>
      <c r="M488" s="28"/>
      <c r="N488" s="28"/>
      <c r="O488" s="29" t="s">
        <v>30</v>
      </c>
      <c r="P488" s="30"/>
      <c r="Q488" s="30"/>
      <c r="R488" s="30"/>
      <c r="S488" s="30"/>
      <c r="T488" s="30"/>
      <c r="U488" s="29">
        <v>3636911</v>
      </c>
      <c r="V488" s="30"/>
      <c r="W488" s="30"/>
      <c r="X488" s="30"/>
    </row>
    <row r="489" spans="3:24" x14ac:dyDescent="0.35">
      <c r="C489" s="35" t="s">
        <v>175</v>
      </c>
      <c r="D489" s="14"/>
      <c r="E489" s="14"/>
      <c r="F489" s="14"/>
      <c r="G489" s="14"/>
      <c r="H489" s="14"/>
      <c r="I489" s="14"/>
      <c r="J489" s="14"/>
      <c r="K489" s="3" t="s">
        <v>30</v>
      </c>
      <c r="L489" s="35" t="s">
        <v>30</v>
      </c>
      <c r="M489" s="14"/>
      <c r="N489" s="14"/>
      <c r="O489" s="36">
        <v>2383385</v>
      </c>
      <c r="P489" s="30"/>
      <c r="Q489" s="30"/>
      <c r="R489" s="30"/>
      <c r="S489" s="30"/>
      <c r="T489" s="30"/>
      <c r="U489" s="36" t="s">
        <v>30</v>
      </c>
      <c r="V489" s="30"/>
      <c r="W489" s="30"/>
      <c r="X489" s="30"/>
    </row>
    <row r="490" spans="3:24" x14ac:dyDescent="0.35">
      <c r="C490" s="37" t="s">
        <v>31</v>
      </c>
      <c r="D490" s="14"/>
      <c r="E490" s="14"/>
      <c r="F490" s="14"/>
      <c r="G490" s="14"/>
      <c r="H490" s="14"/>
      <c r="I490" s="14"/>
      <c r="J490" s="14"/>
      <c r="K490" s="4" t="s">
        <v>32</v>
      </c>
      <c r="L490" s="37" t="s">
        <v>30</v>
      </c>
      <c r="M490" s="14"/>
      <c r="N490" s="14"/>
      <c r="O490" s="38" t="s">
        <v>30</v>
      </c>
      <c r="P490" s="30"/>
      <c r="Q490" s="30"/>
      <c r="R490" s="30"/>
      <c r="S490" s="30"/>
      <c r="T490" s="30"/>
      <c r="U490" s="38">
        <v>1673330</v>
      </c>
      <c r="V490" s="30"/>
      <c r="W490" s="30"/>
      <c r="X490" s="30"/>
    </row>
    <row r="491" spans="3:24" x14ac:dyDescent="0.35">
      <c r="C491" s="31" t="s">
        <v>176</v>
      </c>
      <c r="D491" s="14"/>
      <c r="E491" s="14"/>
      <c r="F491" s="14"/>
      <c r="G491" s="14"/>
      <c r="H491" s="14"/>
      <c r="I491" s="14"/>
      <c r="J491" s="14"/>
      <c r="K491" s="5" t="s">
        <v>177</v>
      </c>
      <c r="L491" s="31" t="s">
        <v>30</v>
      </c>
      <c r="M491" s="14"/>
      <c r="N491" s="14"/>
      <c r="O491" s="32" t="s">
        <v>30</v>
      </c>
      <c r="P491" s="30"/>
      <c r="Q491" s="30"/>
      <c r="R491" s="30"/>
      <c r="S491" s="30"/>
      <c r="T491" s="30"/>
      <c r="U491" s="32">
        <v>1673330</v>
      </c>
      <c r="V491" s="30"/>
      <c r="W491" s="30"/>
      <c r="X491" s="30"/>
    </row>
    <row r="492" spans="3:24" x14ac:dyDescent="0.35">
      <c r="C492" s="33" t="s">
        <v>35</v>
      </c>
      <c r="D492" s="14"/>
      <c r="E492" s="14"/>
      <c r="F492" s="14"/>
      <c r="G492" s="14"/>
      <c r="H492" s="14"/>
      <c r="I492" s="14"/>
      <c r="J492" s="14"/>
      <c r="K492" s="6" t="s">
        <v>30</v>
      </c>
      <c r="L492" s="33" t="s">
        <v>30</v>
      </c>
      <c r="M492" s="14"/>
      <c r="N492" s="14"/>
      <c r="O492" s="34" t="s">
        <v>30</v>
      </c>
      <c r="P492" s="30"/>
      <c r="Q492" s="30"/>
      <c r="R492" s="30"/>
      <c r="S492" s="30"/>
      <c r="T492" s="30"/>
      <c r="U492" s="34" t="s">
        <v>30</v>
      </c>
      <c r="V492" s="30"/>
      <c r="W492" s="30"/>
      <c r="X492" s="30"/>
    </row>
    <row r="493" spans="3:24" ht="31.5" customHeight="1" x14ac:dyDescent="0.35">
      <c r="C493" s="26" t="s">
        <v>215</v>
      </c>
      <c r="D493" s="14"/>
      <c r="E493" s="14"/>
      <c r="F493" s="14"/>
      <c r="G493" s="14"/>
      <c r="H493" s="14"/>
      <c r="I493" s="14"/>
      <c r="J493" s="14"/>
      <c r="K493" s="7" t="s">
        <v>179</v>
      </c>
      <c r="L493" s="27" t="s">
        <v>218</v>
      </c>
      <c r="M493" s="28"/>
      <c r="N493" s="28"/>
      <c r="O493" s="29" t="s">
        <v>30</v>
      </c>
      <c r="P493" s="30"/>
      <c r="Q493" s="30"/>
      <c r="R493" s="30"/>
      <c r="S493" s="30"/>
      <c r="T493" s="30"/>
      <c r="U493" s="29">
        <v>1673330</v>
      </c>
      <c r="V493" s="30"/>
      <c r="W493" s="30"/>
      <c r="X493" s="30"/>
    </row>
    <row r="494" spans="3:24" x14ac:dyDescent="0.35">
      <c r="C494" s="37" t="s">
        <v>87</v>
      </c>
      <c r="D494" s="14"/>
      <c r="E494" s="14"/>
      <c r="F494" s="14"/>
      <c r="G494" s="14"/>
      <c r="H494" s="14"/>
      <c r="I494" s="14"/>
      <c r="J494" s="14"/>
      <c r="K494" s="4" t="s">
        <v>88</v>
      </c>
      <c r="L494" s="37" t="s">
        <v>30</v>
      </c>
      <c r="M494" s="14"/>
      <c r="N494" s="14"/>
      <c r="O494" s="38" t="s">
        <v>30</v>
      </c>
      <c r="P494" s="30"/>
      <c r="Q494" s="30"/>
      <c r="R494" s="30"/>
      <c r="S494" s="30"/>
      <c r="T494" s="30"/>
      <c r="U494" s="38">
        <v>710055</v>
      </c>
      <c r="V494" s="30"/>
      <c r="W494" s="30"/>
      <c r="X494" s="30"/>
    </row>
    <row r="495" spans="3:24" ht="21" x14ac:dyDescent="0.35">
      <c r="C495" s="31" t="s">
        <v>180</v>
      </c>
      <c r="D495" s="14"/>
      <c r="E495" s="14"/>
      <c r="F495" s="14"/>
      <c r="G495" s="14"/>
      <c r="H495" s="14"/>
      <c r="I495" s="14"/>
      <c r="J495" s="14"/>
      <c r="K495" s="5" t="s">
        <v>181</v>
      </c>
      <c r="L495" s="31" t="s">
        <v>30</v>
      </c>
      <c r="M495" s="14"/>
      <c r="N495" s="14"/>
      <c r="O495" s="32" t="s">
        <v>30</v>
      </c>
      <c r="P495" s="30"/>
      <c r="Q495" s="30"/>
      <c r="R495" s="30"/>
      <c r="S495" s="30"/>
      <c r="T495" s="30"/>
      <c r="U495" s="32">
        <v>566785</v>
      </c>
      <c r="V495" s="30"/>
      <c r="W495" s="30"/>
      <c r="X495" s="30"/>
    </row>
    <row r="496" spans="3:24" x14ac:dyDescent="0.35">
      <c r="C496" s="33" t="s">
        <v>35</v>
      </c>
      <c r="D496" s="14"/>
      <c r="E496" s="14"/>
      <c r="F496" s="14"/>
      <c r="G496" s="14"/>
      <c r="H496" s="14"/>
      <c r="I496" s="14"/>
      <c r="J496" s="14"/>
      <c r="K496" s="6" t="s">
        <v>30</v>
      </c>
      <c r="L496" s="33" t="s">
        <v>30</v>
      </c>
      <c r="M496" s="14"/>
      <c r="N496" s="14"/>
      <c r="O496" s="34" t="s">
        <v>30</v>
      </c>
      <c r="P496" s="30"/>
      <c r="Q496" s="30"/>
      <c r="R496" s="30"/>
      <c r="S496" s="30"/>
      <c r="T496" s="30"/>
      <c r="U496" s="34" t="s">
        <v>30</v>
      </c>
      <c r="V496" s="30"/>
      <c r="W496" s="30"/>
      <c r="X496" s="30"/>
    </row>
    <row r="497" spans="3:26" ht="31.5" customHeight="1" x14ac:dyDescent="0.35">
      <c r="C497" s="26" t="s">
        <v>216</v>
      </c>
      <c r="D497" s="14"/>
      <c r="E497" s="14"/>
      <c r="F497" s="14"/>
      <c r="G497" s="14"/>
      <c r="H497" s="14"/>
      <c r="I497" s="14"/>
      <c r="J497" s="14"/>
      <c r="K497" s="7" t="s">
        <v>183</v>
      </c>
      <c r="L497" s="27" t="s">
        <v>218</v>
      </c>
      <c r="M497" s="28"/>
      <c r="N497" s="28"/>
      <c r="O497" s="29" t="s">
        <v>30</v>
      </c>
      <c r="P497" s="30"/>
      <c r="Q497" s="30"/>
      <c r="R497" s="30"/>
      <c r="S497" s="30"/>
      <c r="T497" s="30"/>
      <c r="U497" s="29">
        <v>566785</v>
      </c>
      <c r="V497" s="30"/>
      <c r="W497" s="30"/>
      <c r="X497" s="30"/>
    </row>
    <row r="498" spans="3:26" x14ac:dyDescent="0.35">
      <c r="C498" s="31" t="s">
        <v>109</v>
      </c>
      <c r="D498" s="14"/>
      <c r="E498" s="14"/>
      <c r="F498" s="14"/>
      <c r="G498" s="14"/>
      <c r="H498" s="14"/>
      <c r="I498" s="14"/>
      <c r="J498" s="14"/>
      <c r="K498" s="5" t="s">
        <v>110</v>
      </c>
      <c r="L498" s="31" t="s">
        <v>30</v>
      </c>
      <c r="M498" s="14"/>
      <c r="N498" s="14"/>
      <c r="O498" s="32" t="s">
        <v>30</v>
      </c>
      <c r="P498" s="30"/>
      <c r="Q498" s="30"/>
      <c r="R498" s="30"/>
      <c r="S498" s="30"/>
      <c r="T498" s="30"/>
      <c r="U498" s="32">
        <v>45502</v>
      </c>
      <c r="V498" s="30"/>
      <c r="W498" s="30"/>
      <c r="X498" s="30"/>
    </row>
    <row r="499" spans="3:26" x14ac:dyDescent="0.35">
      <c r="C499" s="33" t="s">
        <v>35</v>
      </c>
      <c r="D499" s="14"/>
      <c r="E499" s="14"/>
      <c r="F499" s="14"/>
      <c r="G499" s="14"/>
      <c r="H499" s="14"/>
      <c r="I499" s="14"/>
      <c r="J499" s="14"/>
      <c r="K499" s="6" t="s">
        <v>30</v>
      </c>
      <c r="L499" s="33" t="s">
        <v>30</v>
      </c>
      <c r="M499" s="14"/>
      <c r="N499" s="14"/>
      <c r="O499" s="34" t="s">
        <v>30</v>
      </c>
      <c r="P499" s="30"/>
      <c r="Q499" s="30"/>
      <c r="R499" s="30"/>
      <c r="S499" s="30"/>
      <c r="T499" s="30"/>
      <c r="U499" s="34" t="s">
        <v>30</v>
      </c>
      <c r="V499" s="30"/>
      <c r="W499" s="30"/>
      <c r="X499" s="30"/>
    </row>
    <row r="500" spans="3:26" ht="31.5" customHeight="1" x14ac:dyDescent="0.35">
      <c r="C500" s="26" t="s">
        <v>216</v>
      </c>
      <c r="D500" s="14"/>
      <c r="E500" s="14"/>
      <c r="F500" s="14"/>
      <c r="G500" s="14"/>
      <c r="H500" s="14"/>
      <c r="I500" s="14"/>
      <c r="J500" s="14"/>
      <c r="K500" s="7" t="s">
        <v>183</v>
      </c>
      <c r="L500" s="27" t="s">
        <v>218</v>
      </c>
      <c r="M500" s="28"/>
      <c r="N500" s="28"/>
      <c r="O500" s="29" t="s">
        <v>30</v>
      </c>
      <c r="P500" s="30"/>
      <c r="Q500" s="30"/>
      <c r="R500" s="30"/>
      <c r="S500" s="30"/>
      <c r="T500" s="30"/>
      <c r="U500" s="29">
        <v>45502</v>
      </c>
      <c r="V500" s="30"/>
      <c r="W500" s="30"/>
      <c r="X500" s="30"/>
    </row>
    <row r="501" spans="3:26" ht="21" x14ac:dyDescent="0.35">
      <c r="C501" s="31" t="s">
        <v>115</v>
      </c>
      <c r="D501" s="14"/>
      <c r="E501" s="14"/>
      <c r="F501" s="14"/>
      <c r="G501" s="14"/>
      <c r="H501" s="14"/>
      <c r="I501" s="14"/>
      <c r="J501" s="14"/>
      <c r="K501" s="5" t="s">
        <v>116</v>
      </c>
      <c r="L501" s="31" t="s">
        <v>30</v>
      </c>
      <c r="M501" s="14"/>
      <c r="N501" s="14"/>
      <c r="O501" s="32" t="s">
        <v>30</v>
      </c>
      <c r="P501" s="30"/>
      <c r="Q501" s="30"/>
      <c r="R501" s="30"/>
      <c r="S501" s="30"/>
      <c r="T501" s="30"/>
      <c r="U501" s="32">
        <v>73790</v>
      </c>
      <c r="V501" s="30"/>
      <c r="W501" s="30"/>
      <c r="X501" s="30"/>
    </row>
    <row r="502" spans="3:26" x14ac:dyDescent="0.35">
      <c r="C502" s="33" t="s">
        <v>35</v>
      </c>
      <c r="D502" s="14"/>
      <c r="E502" s="14"/>
      <c r="F502" s="14"/>
      <c r="G502" s="14"/>
      <c r="H502" s="14"/>
      <c r="I502" s="14"/>
      <c r="J502" s="14"/>
      <c r="K502" s="6" t="s">
        <v>30</v>
      </c>
      <c r="L502" s="33" t="s">
        <v>30</v>
      </c>
      <c r="M502" s="14"/>
      <c r="N502" s="14"/>
      <c r="O502" s="34" t="s">
        <v>30</v>
      </c>
      <c r="P502" s="30"/>
      <c r="Q502" s="30"/>
      <c r="R502" s="30"/>
      <c r="S502" s="30"/>
      <c r="T502" s="30"/>
      <c r="U502" s="34" t="s">
        <v>30</v>
      </c>
      <c r="V502" s="30"/>
      <c r="W502" s="30"/>
      <c r="X502" s="30"/>
    </row>
    <row r="503" spans="3:26" ht="31.5" customHeight="1" x14ac:dyDescent="0.35">
      <c r="C503" s="26" t="s">
        <v>191</v>
      </c>
      <c r="D503" s="14"/>
      <c r="E503" s="14"/>
      <c r="F503" s="14"/>
      <c r="G503" s="14"/>
      <c r="H503" s="14"/>
      <c r="I503" s="14"/>
      <c r="J503" s="14"/>
      <c r="K503" s="7" t="s">
        <v>43</v>
      </c>
      <c r="L503" s="27" t="s">
        <v>218</v>
      </c>
      <c r="M503" s="28"/>
      <c r="N503" s="28"/>
      <c r="O503" s="29" t="s">
        <v>30</v>
      </c>
      <c r="P503" s="30"/>
      <c r="Q503" s="30"/>
      <c r="R503" s="30"/>
      <c r="S503" s="30"/>
      <c r="T503" s="30"/>
      <c r="U503" s="29">
        <v>73790</v>
      </c>
      <c r="V503" s="30"/>
      <c r="W503" s="30"/>
      <c r="X503" s="30"/>
    </row>
    <row r="504" spans="3:26" x14ac:dyDescent="0.35">
      <c r="C504" s="31" t="s">
        <v>125</v>
      </c>
      <c r="D504" s="14"/>
      <c r="E504" s="14"/>
      <c r="F504" s="14"/>
      <c r="G504" s="14"/>
      <c r="H504" s="14"/>
      <c r="I504" s="14"/>
      <c r="J504" s="14"/>
      <c r="K504" s="5" t="s">
        <v>126</v>
      </c>
      <c r="L504" s="31" t="s">
        <v>30</v>
      </c>
      <c r="M504" s="14"/>
      <c r="N504" s="14"/>
      <c r="O504" s="32" t="s">
        <v>30</v>
      </c>
      <c r="P504" s="30"/>
      <c r="Q504" s="30"/>
      <c r="R504" s="30"/>
      <c r="S504" s="30"/>
      <c r="T504" s="30"/>
      <c r="U504" s="32">
        <v>23890</v>
      </c>
      <c r="V504" s="30"/>
      <c r="W504" s="30"/>
      <c r="X504" s="30"/>
    </row>
    <row r="505" spans="3:26" x14ac:dyDescent="0.35">
      <c r="C505" s="33" t="s">
        <v>35</v>
      </c>
      <c r="D505" s="14"/>
      <c r="E505" s="14"/>
      <c r="F505" s="14"/>
      <c r="G505" s="14"/>
      <c r="H505" s="14"/>
      <c r="I505" s="14"/>
      <c r="J505" s="14"/>
      <c r="K505" s="6" t="s">
        <v>30</v>
      </c>
      <c r="L505" s="33" t="s">
        <v>30</v>
      </c>
      <c r="M505" s="14"/>
      <c r="N505" s="14"/>
      <c r="O505" s="34" t="s">
        <v>30</v>
      </c>
      <c r="P505" s="30"/>
      <c r="Q505" s="30"/>
      <c r="R505" s="30"/>
      <c r="S505" s="30"/>
      <c r="T505" s="30"/>
      <c r="U505" s="34" t="s">
        <v>30</v>
      </c>
      <c r="V505" s="30"/>
      <c r="W505" s="30"/>
      <c r="X505" s="30"/>
    </row>
    <row r="506" spans="3:26" ht="31.5" customHeight="1" x14ac:dyDescent="0.35">
      <c r="C506" s="26" t="s">
        <v>204</v>
      </c>
      <c r="D506" s="14"/>
      <c r="E506" s="14"/>
      <c r="F506" s="14"/>
      <c r="G506" s="14"/>
      <c r="H506" s="14"/>
      <c r="I506" s="14"/>
      <c r="J506" s="14"/>
      <c r="K506" s="7" t="s">
        <v>92</v>
      </c>
      <c r="L506" s="27" t="s">
        <v>218</v>
      </c>
      <c r="M506" s="28"/>
      <c r="N506" s="28"/>
      <c r="O506" s="29" t="s">
        <v>30</v>
      </c>
      <c r="P506" s="30"/>
      <c r="Q506" s="30"/>
      <c r="R506" s="30"/>
      <c r="S506" s="30"/>
      <c r="T506" s="30"/>
      <c r="U506" s="29">
        <v>23890</v>
      </c>
      <c r="V506" s="30"/>
      <c r="W506" s="30"/>
      <c r="X506" s="30"/>
    </row>
    <row r="507" spans="3:26" ht="21" x14ac:dyDescent="0.35">
      <c r="C507" s="31" t="s">
        <v>129</v>
      </c>
      <c r="D507" s="14"/>
      <c r="E507" s="14"/>
      <c r="F507" s="14"/>
      <c r="G507" s="14"/>
      <c r="H507" s="14"/>
      <c r="I507" s="14"/>
      <c r="J507" s="14"/>
      <c r="K507" s="5" t="s">
        <v>130</v>
      </c>
      <c r="L507" s="31" t="s">
        <v>30</v>
      </c>
      <c r="M507" s="14"/>
      <c r="N507" s="14"/>
      <c r="O507" s="32" t="s">
        <v>30</v>
      </c>
      <c r="P507" s="30"/>
      <c r="Q507" s="30"/>
      <c r="R507" s="30"/>
      <c r="S507" s="30"/>
      <c r="T507" s="30"/>
      <c r="U507" s="32">
        <v>88</v>
      </c>
      <c r="V507" s="30"/>
      <c r="W507" s="30"/>
      <c r="X507" s="30"/>
    </row>
    <row r="508" spans="3:26" x14ac:dyDescent="0.35">
      <c r="C508" s="33" t="s">
        <v>35</v>
      </c>
      <c r="D508" s="14"/>
      <c r="E508" s="14"/>
      <c r="F508" s="14"/>
      <c r="G508" s="14"/>
      <c r="H508" s="14"/>
      <c r="I508" s="14"/>
      <c r="J508" s="14"/>
      <c r="K508" s="6" t="s">
        <v>30</v>
      </c>
      <c r="L508" s="33" t="s">
        <v>30</v>
      </c>
      <c r="M508" s="14"/>
      <c r="N508" s="14"/>
      <c r="O508" s="34" t="s">
        <v>30</v>
      </c>
      <c r="P508" s="30"/>
      <c r="Q508" s="30"/>
      <c r="R508" s="30"/>
      <c r="S508" s="30"/>
      <c r="T508" s="30"/>
      <c r="U508" s="34" t="s">
        <v>30</v>
      </c>
      <c r="V508" s="30"/>
      <c r="W508" s="30"/>
      <c r="X508" s="30"/>
    </row>
    <row r="509" spans="3:26" ht="31.5" customHeight="1" x14ac:dyDescent="0.35">
      <c r="C509" s="26" t="s">
        <v>216</v>
      </c>
      <c r="D509" s="14"/>
      <c r="E509" s="14"/>
      <c r="F509" s="14"/>
      <c r="G509" s="14"/>
      <c r="H509" s="14"/>
      <c r="I509" s="14"/>
      <c r="J509" s="14"/>
      <c r="K509" s="7" t="s">
        <v>183</v>
      </c>
      <c r="L509" s="27" t="s">
        <v>218</v>
      </c>
      <c r="M509" s="28"/>
      <c r="N509" s="28"/>
      <c r="O509" s="29" t="s">
        <v>30</v>
      </c>
      <c r="P509" s="30"/>
      <c r="Q509" s="30"/>
      <c r="R509" s="30"/>
      <c r="S509" s="30"/>
      <c r="T509" s="30"/>
      <c r="U509" s="29">
        <v>88</v>
      </c>
      <c r="V509" s="30"/>
      <c r="W509" s="30"/>
      <c r="X509" s="30"/>
    </row>
    <row r="510" spans="3:26" x14ac:dyDescent="0.35">
      <c r="C510" s="7"/>
      <c r="K510" s="7"/>
      <c r="L510" s="7"/>
      <c r="O510" s="12"/>
      <c r="P510" s="11"/>
      <c r="Q510" s="11"/>
      <c r="R510" s="11"/>
      <c r="S510" s="11"/>
      <c r="T510" s="11"/>
      <c r="U510" s="12"/>
      <c r="V510" s="11"/>
      <c r="W510" s="11"/>
      <c r="X510" s="11"/>
    </row>
    <row r="511" spans="3:26" x14ac:dyDescent="0.35">
      <c r="C511" s="26" t="s">
        <v>30</v>
      </c>
      <c r="D511" s="14"/>
      <c r="E511" s="14"/>
      <c r="F511" s="14"/>
      <c r="G511" s="14"/>
      <c r="H511" s="14"/>
      <c r="I511" s="14"/>
      <c r="J511" s="14"/>
      <c r="K511" s="7" t="s">
        <v>30</v>
      </c>
      <c r="L511" s="45" t="s">
        <v>217</v>
      </c>
      <c r="M511" s="46"/>
      <c r="N511" s="46"/>
      <c r="O511" s="29">
        <f>SUM(O299:T508)</f>
        <v>79549718</v>
      </c>
      <c r="P511" s="30"/>
      <c r="Q511" s="30"/>
      <c r="R511" s="30"/>
      <c r="S511" s="30"/>
      <c r="T511" s="30"/>
      <c r="U511" s="29"/>
      <c r="V511" s="30"/>
      <c r="W511" s="30"/>
      <c r="X511" s="30"/>
      <c r="Z511" s="9"/>
    </row>
  </sheetData>
  <mergeCells count="1934">
    <mergeCell ref="C511:J511"/>
    <mergeCell ref="L511:N511"/>
    <mergeCell ref="O511:T511"/>
    <mergeCell ref="U511:X511"/>
    <mergeCell ref="C508:J508"/>
    <mergeCell ref="L508:N508"/>
    <mergeCell ref="O508:T508"/>
    <mergeCell ref="U508:X508"/>
    <mergeCell ref="C509:J509"/>
    <mergeCell ref="L509:N509"/>
    <mergeCell ref="O509:T509"/>
    <mergeCell ref="U509:X509"/>
    <mergeCell ref="C506:J506"/>
    <mergeCell ref="L506:N506"/>
    <mergeCell ref="O506:T506"/>
    <mergeCell ref="U506:X506"/>
    <mergeCell ref="C507:J507"/>
    <mergeCell ref="L507:N507"/>
    <mergeCell ref="O507:T507"/>
    <mergeCell ref="U507:X507"/>
    <mergeCell ref="C504:J504"/>
    <mergeCell ref="L504:N504"/>
    <mergeCell ref="O504:T504"/>
    <mergeCell ref="U504:X504"/>
    <mergeCell ref="C505:J505"/>
    <mergeCell ref="L505:N505"/>
    <mergeCell ref="O505:T505"/>
    <mergeCell ref="U505:X505"/>
    <mergeCell ref="C502:J502"/>
    <mergeCell ref="L502:N502"/>
    <mergeCell ref="O502:T502"/>
    <mergeCell ref="U502:X502"/>
    <mergeCell ref="C503:J503"/>
    <mergeCell ref="L503:N503"/>
    <mergeCell ref="O503:T503"/>
    <mergeCell ref="U503:X503"/>
    <mergeCell ref="C500:J500"/>
    <mergeCell ref="L500:N500"/>
    <mergeCell ref="O500:T500"/>
    <mergeCell ref="U500:X500"/>
    <mergeCell ref="C501:J501"/>
    <mergeCell ref="L501:N501"/>
    <mergeCell ref="O501:T501"/>
    <mergeCell ref="U501:X501"/>
    <mergeCell ref="C498:J498"/>
    <mergeCell ref="L498:N498"/>
    <mergeCell ref="O498:T498"/>
    <mergeCell ref="U498:X498"/>
    <mergeCell ref="C499:J499"/>
    <mergeCell ref="L499:N499"/>
    <mergeCell ref="O499:T499"/>
    <mergeCell ref="U499:X499"/>
    <mergeCell ref="C496:J496"/>
    <mergeCell ref="L496:N496"/>
    <mergeCell ref="O496:T496"/>
    <mergeCell ref="U496:X496"/>
    <mergeCell ref="C497:J497"/>
    <mergeCell ref="L497:N497"/>
    <mergeCell ref="O497:T497"/>
    <mergeCell ref="U497:X497"/>
    <mergeCell ref="C494:J494"/>
    <mergeCell ref="L494:N494"/>
    <mergeCell ref="O494:T494"/>
    <mergeCell ref="U494:X494"/>
    <mergeCell ref="C495:J495"/>
    <mergeCell ref="L495:N495"/>
    <mergeCell ref="O495:T495"/>
    <mergeCell ref="U495:X495"/>
    <mergeCell ref="C492:J492"/>
    <mergeCell ref="L492:N492"/>
    <mergeCell ref="O492:T492"/>
    <mergeCell ref="U492:X492"/>
    <mergeCell ref="C493:J493"/>
    <mergeCell ref="L493:N493"/>
    <mergeCell ref="O493:T493"/>
    <mergeCell ref="U493:X493"/>
    <mergeCell ref="C490:J490"/>
    <mergeCell ref="L490:N490"/>
    <mergeCell ref="O490:T490"/>
    <mergeCell ref="U490:X490"/>
    <mergeCell ref="C491:J491"/>
    <mergeCell ref="L491:N491"/>
    <mergeCell ref="O491:T491"/>
    <mergeCell ref="U491:X491"/>
    <mergeCell ref="C488:J488"/>
    <mergeCell ref="L488:N488"/>
    <mergeCell ref="O488:T488"/>
    <mergeCell ref="U488:X488"/>
    <mergeCell ref="C489:J489"/>
    <mergeCell ref="L489:N489"/>
    <mergeCell ref="O489:T489"/>
    <mergeCell ref="U489:X489"/>
    <mergeCell ref="C486:J486"/>
    <mergeCell ref="L486:N486"/>
    <mergeCell ref="O486:T486"/>
    <mergeCell ref="U486:X486"/>
    <mergeCell ref="C487:J487"/>
    <mergeCell ref="L487:N487"/>
    <mergeCell ref="O487:T487"/>
    <mergeCell ref="U487:X487"/>
    <mergeCell ref="C484:J484"/>
    <mergeCell ref="L484:N484"/>
    <mergeCell ref="O484:T484"/>
    <mergeCell ref="U484:X484"/>
    <mergeCell ref="C485:J485"/>
    <mergeCell ref="L485:N485"/>
    <mergeCell ref="O485:T485"/>
    <mergeCell ref="U485:X485"/>
    <mergeCell ref="C482:J482"/>
    <mergeCell ref="L482:N482"/>
    <mergeCell ref="O482:T482"/>
    <mergeCell ref="U482:X482"/>
    <mergeCell ref="C483:J483"/>
    <mergeCell ref="L483:N483"/>
    <mergeCell ref="O483:T483"/>
    <mergeCell ref="U483:X483"/>
    <mergeCell ref="C480:J480"/>
    <mergeCell ref="L480:N480"/>
    <mergeCell ref="O480:T480"/>
    <mergeCell ref="U480:X480"/>
    <mergeCell ref="C481:J481"/>
    <mergeCell ref="L481:N481"/>
    <mergeCell ref="O481:T481"/>
    <mergeCell ref="U481:X481"/>
    <mergeCell ref="C478:J478"/>
    <mergeCell ref="L478:N478"/>
    <mergeCell ref="O478:T478"/>
    <mergeCell ref="U478:X478"/>
    <mergeCell ref="C479:J479"/>
    <mergeCell ref="L479:N479"/>
    <mergeCell ref="O479:T479"/>
    <mergeCell ref="U479:X479"/>
    <mergeCell ref="C476:J476"/>
    <mergeCell ref="L476:N476"/>
    <mergeCell ref="O476:T476"/>
    <mergeCell ref="U476:X476"/>
    <mergeCell ref="C477:J477"/>
    <mergeCell ref="L477:N477"/>
    <mergeCell ref="O477:T477"/>
    <mergeCell ref="U477:X477"/>
    <mergeCell ref="C474:J474"/>
    <mergeCell ref="L474:N474"/>
    <mergeCell ref="O474:T474"/>
    <mergeCell ref="U474:X474"/>
    <mergeCell ref="C475:J475"/>
    <mergeCell ref="L475:N475"/>
    <mergeCell ref="O475:T475"/>
    <mergeCell ref="U475:X475"/>
    <mergeCell ref="C472:J472"/>
    <mergeCell ref="L472:N472"/>
    <mergeCell ref="O472:T472"/>
    <mergeCell ref="U472:X472"/>
    <mergeCell ref="C473:J473"/>
    <mergeCell ref="L473:N473"/>
    <mergeCell ref="O473:T473"/>
    <mergeCell ref="U473:X473"/>
    <mergeCell ref="C470:J470"/>
    <mergeCell ref="L470:N470"/>
    <mergeCell ref="O470:T470"/>
    <mergeCell ref="U470:X470"/>
    <mergeCell ref="C471:J471"/>
    <mergeCell ref="L471:N471"/>
    <mergeCell ref="O471:T471"/>
    <mergeCell ref="U471:X471"/>
    <mergeCell ref="C468:J468"/>
    <mergeCell ref="L468:N468"/>
    <mergeCell ref="O468:T468"/>
    <mergeCell ref="U468:X468"/>
    <mergeCell ref="C469:J469"/>
    <mergeCell ref="L469:N469"/>
    <mergeCell ref="O469:T469"/>
    <mergeCell ref="U469:X469"/>
    <mergeCell ref="C466:J466"/>
    <mergeCell ref="L466:N466"/>
    <mergeCell ref="O466:T466"/>
    <mergeCell ref="U466:X466"/>
    <mergeCell ref="C467:J467"/>
    <mergeCell ref="L467:N467"/>
    <mergeCell ref="O467:T467"/>
    <mergeCell ref="U467:X467"/>
    <mergeCell ref="C464:J464"/>
    <mergeCell ref="L464:N464"/>
    <mergeCell ref="O464:T464"/>
    <mergeCell ref="U464:X464"/>
    <mergeCell ref="C465:J465"/>
    <mergeCell ref="L465:N465"/>
    <mergeCell ref="O465:T465"/>
    <mergeCell ref="U465:X465"/>
    <mergeCell ref="C462:J462"/>
    <mergeCell ref="L462:N462"/>
    <mergeCell ref="O462:T462"/>
    <mergeCell ref="U462:X462"/>
    <mergeCell ref="C463:J463"/>
    <mergeCell ref="L463:N463"/>
    <mergeCell ref="O463:T463"/>
    <mergeCell ref="U463:X463"/>
    <mergeCell ref="C461:J461"/>
    <mergeCell ref="L461:N461"/>
    <mergeCell ref="O461:T461"/>
    <mergeCell ref="U461:X461"/>
    <mergeCell ref="C460:J460"/>
    <mergeCell ref="L460:N460"/>
    <mergeCell ref="O460:T460"/>
    <mergeCell ref="U460:X460"/>
    <mergeCell ref="C458:J458"/>
    <mergeCell ref="L458:N458"/>
    <mergeCell ref="O458:T458"/>
    <mergeCell ref="U458:X458"/>
    <mergeCell ref="C459:J459"/>
    <mergeCell ref="L459:N459"/>
    <mergeCell ref="O459:T459"/>
    <mergeCell ref="U459:X459"/>
    <mergeCell ref="C456:J456"/>
    <mergeCell ref="L456:N456"/>
    <mergeCell ref="O456:T456"/>
    <mergeCell ref="U456:X456"/>
    <mergeCell ref="C457:J457"/>
    <mergeCell ref="L457:N457"/>
    <mergeCell ref="O457:T457"/>
    <mergeCell ref="U457:X457"/>
    <mergeCell ref="C454:J454"/>
    <mergeCell ref="L454:N454"/>
    <mergeCell ref="O454:T454"/>
    <mergeCell ref="U454:X454"/>
    <mergeCell ref="C455:J455"/>
    <mergeCell ref="L455:N455"/>
    <mergeCell ref="O455:T455"/>
    <mergeCell ref="U455:X455"/>
    <mergeCell ref="C452:J452"/>
    <mergeCell ref="L452:N452"/>
    <mergeCell ref="O452:T452"/>
    <mergeCell ref="U452:X452"/>
    <mergeCell ref="C453:J453"/>
    <mergeCell ref="L453:N453"/>
    <mergeCell ref="O453:T453"/>
    <mergeCell ref="U453:X453"/>
    <mergeCell ref="C450:J450"/>
    <mergeCell ref="L450:N450"/>
    <mergeCell ref="O450:T450"/>
    <mergeCell ref="U450:X450"/>
    <mergeCell ref="C451:J451"/>
    <mergeCell ref="L451:N451"/>
    <mergeCell ref="O451:T451"/>
    <mergeCell ref="U451:X451"/>
    <mergeCell ref="C448:J448"/>
    <mergeCell ref="L448:N448"/>
    <mergeCell ref="O448:T448"/>
    <mergeCell ref="U448:X448"/>
    <mergeCell ref="C449:J449"/>
    <mergeCell ref="L449:N449"/>
    <mergeCell ref="O449:T449"/>
    <mergeCell ref="U449:X449"/>
    <mergeCell ref="C446:J446"/>
    <mergeCell ref="L446:N446"/>
    <mergeCell ref="O446:T446"/>
    <mergeCell ref="U446:X446"/>
    <mergeCell ref="C447:J447"/>
    <mergeCell ref="L447:N447"/>
    <mergeCell ref="O447:T447"/>
    <mergeCell ref="U447:X447"/>
    <mergeCell ref="C444:J444"/>
    <mergeCell ref="L444:N444"/>
    <mergeCell ref="O444:T444"/>
    <mergeCell ref="U444:X444"/>
    <mergeCell ref="C445:J445"/>
    <mergeCell ref="L445:N445"/>
    <mergeCell ref="O445:T445"/>
    <mergeCell ref="U445:X445"/>
    <mergeCell ref="C442:J442"/>
    <mergeCell ref="L442:N442"/>
    <mergeCell ref="O442:T442"/>
    <mergeCell ref="U442:X442"/>
    <mergeCell ref="C443:J443"/>
    <mergeCell ref="L443:N443"/>
    <mergeCell ref="O443:T443"/>
    <mergeCell ref="U443:X443"/>
    <mergeCell ref="C440:J440"/>
    <mergeCell ref="L440:N440"/>
    <mergeCell ref="O440:T440"/>
    <mergeCell ref="U440:X440"/>
    <mergeCell ref="C441:J441"/>
    <mergeCell ref="L441:N441"/>
    <mergeCell ref="O441:T441"/>
    <mergeCell ref="U441:X441"/>
    <mergeCell ref="C438:J438"/>
    <mergeCell ref="L438:N438"/>
    <mergeCell ref="O438:T438"/>
    <mergeCell ref="U438:X438"/>
    <mergeCell ref="C439:J439"/>
    <mergeCell ref="L439:N439"/>
    <mergeCell ref="O439:T439"/>
    <mergeCell ref="U439:X439"/>
    <mergeCell ref="C436:J436"/>
    <mergeCell ref="L436:N436"/>
    <mergeCell ref="O436:T436"/>
    <mergeCell ref="U436:X436"/>
    <mergeCell ref="C437:J437"/>
    <mergeCell ref="L437:N437"/>
    <mergeCell ref="O437:T437"/>
    <mergeCell ref="U437:X437"/>
    <mergeCell ref="C434:J434"/>
    <mergeCell ref="L434:N434"/>
    <mergeCell ref="O434:T434"/>
    <mergeCell ref="U434:X434"/>
    <mergeCell ref="C435:J435"/>
    <mergeCell ref="L435:N435"/>
    <mergeCell ref="O435:T435"/>
    <mergeCell ref="U435:X435"/>
    <mergeCell ref="C432:J432"/>
    <mergeCell ref="L432:N432"/>
    <mergeCell ref="O432:T432"/>
    <mergeCell ref="U432:X432"/>
    <mergeCell ref="C433:J433"/>
    <mergeCell ref="L433:N433"/>
    <mergeCell ref="O433:T433"/>
    <mergeCell ref="U433:X433"/>
    <mergeCell ref="C430:J430"/>
    <mergeCell ref="L430:N430"/>
    <mergeCell ref="O430:T430"/>
    <mergeCell ref="U430:X430"/>
    <mergeCell ref="C431:J431"/>
    <mergeCell ref="L431:N431"/>
    <mergeCell ref="O431:T431"/>
    <mergeCell ref="U431:X431"/>
    <mergeCell ref="C428:J428"/>
    <mergeCell ref="L428:N428"/>
    <mergeCell ref="O428:T428"/>
    <mergeCell ref="U428:X428"/>
    <mergeCell ref="C429:J429"/>
    <mergeCell ref="L429:N429"/>
    <mergeCell ref="O429:T429"/>
    <mergeCell ref="U429:X429"/>
    <mergeCell ref="C426:J426"/>
    <mergeCell ref="L426:N426"/>
    <mergeCell ref="O426:T426"/>
    <mergeCell ref="U426:X426"/>
    <mergeCell ref="C427:J427"/>
    <mergeCell ref="L427:N427"/>
    <mergeCell ref="O427:T427"/>
    <mergeCell ref="U427:X427"/>
    <mergeCell ref="C424:J424"/>
    <mergeCell ref="L424:N424"/>
    <mergeCell ref="O424:T424"/>
    <mergeCell ref="U424:X424"/>
    <mergeCell ref="C425:J425"/>
    <mergeCell ref="L425:N425"/>
    <mergeCell ref="O425:T425"/>
    <mergeCell ref="U425:X425"/>
    <mergeCell ref="C422:J422"/>
    <mergeCell ref="L422:N422"/>
    <mergeCell ref="O422:T422"/>
    <mergeCell ref="U422:X422"/>
    <mergeCell ref="C423:J423"/>
    <mergeCell ref="L423:N423"/>
    <mergeCell ref="O423:T423"/>
    <mergeCell ref="U423:X423"/>
    <mergeCell ref="C420:J420"/>
    <mergeCell ref="L420:N420"/>
    <mergeCell ref="O420:T420"/>
    <mergeCell ref="U420:X420"/>
    <mergeCell ref="C421:J421"/>
    <mergeCell ref="L421:N421"/>
    <mergeCell ref="O421:T421"/>
    <mergeCell ref="U421:X421"/>
    <mergeCell ref="C418:J418"/>
    <mergeCell ref="L418:N418"/>
    <mergeCell ref="O418:T418"/>
    <mergeCell ref="U418:X418"/>
    <mergeCell ref="C419:J419"/>
    <mergeCell ref="L419:N419"/>
    <mergeCell ref="O419:T419"/>
    <mergeCell ref="U419:X419"/>
    <mergeCell ref="C416:J416"/>
    <mergeCell ref="L416:N416"/>
    <mergeCell ref="O416:T416"/>
    <mergeCell ref="U416:X416"/>
    <mergeCell ref="C417:J417"/>
    <mergeCell ref="L417:N417"/>
    <mergeCell ref="O417:T417"/>
    <mergeCell ref="U417:X417"/>
    <mergeCell ref="C414:J414"/>
    <mergeCell ref="L414:N414"/>
    <mergeCell ref="O414:T414"/>
    <mergeCell ref="U414:X414"/>
    <mergeCell ref="C415:J415"/>
    <mergeCell ref="L415:N415"/>
    <mergeCell ref="O415:T415"/>
    <mergeCell ref="U415:X415"/>
    <mergeCell ref="C412:J412"/>
    <mergeCell ref="L412:N412"/>
    <mergeCell ref="O412:T412"/>
    <mergeCell ref="U412:X412"/>
    <mergeCell ref="C413:J413"/>
    <mergeCell ref="L413:N413"/>
    <mergeCell ref="O413:T413"/>
    <mergeCell ref="U413:X413"/>
    <mergeCell ref="C410:J410"/>
    <mergeCell ref="L410:N410"/>
    <mergeCell ref="O410:T410"/>
    <mergeCell ref="U410:X410"/>
    <mergeCell ref="C411:J411"/>
    <mergeCell ref="L411:N411"/>
    <mergeCell ref="O411:T411"/>
    <mergeCell ref="U411:X411"/>
    <mergeCell ref="C408:J408"/>
    <mergeCell ref="L408:N408"/>
    <mergeCell ref="O408:T408"/>
    <mergeCell ref="U408:X408"/>
    <mergeCell ref="C409:J409"/>
    <mergeCell ref="L409:N409"/>
    <mergeCell ref="O409:T409"/>
    <mergeCell ref="U409:X409"/>
    <mergeCell ref="C406:J406"/>
    <mergeCell ref="L406:N406"/>
    <mergeCell ref="O406:T406"/>
    <mergeCell ref="U406:X406"/>
    <mergeCell ref="C407:J407"/>
    <mergeCell ref="L407:N407"/>
    <mergeCell ref="O407:T407"/>
    <mergeCell ref="U407:X407"/>
    <mergeCell ref="C404:J404"/>
    <mergeCell ref="L404:N404"/>
    <mergeCell ref="O404:T404"/>
    <mergeCell ref="U404:X404"/>
    <mergeCell ref="C405:J405"/>
    <mergeCell ref="L405:N405"/>
    <mergeCell ref="O405:T405"/>
    <mergeCell ref="U405:X405"/>
    <mergeCell ref="C402:J402"/>
    <mergeCell ref="L402:N402"/>
    <mergeCell ref="O402:T402"/>
    <mergeCell ref="U402:X402"/>
    <mergeCell ref="C403:J403"/>
    <mergeCell ref="L403:N403"/>
    <mergeCell ref="O403:T403"/>
    <mergeCell ref="U403:X403"/>
    <mergeCell ref="C400:J400"/>
    <mergeCell ref="L400:N400"/>
    <mergeCell ref="O400:T400"/>
    <mergeCell ref="U400:X400"/>
    <mergeCell ref="C401:J401"/>
    <mergeCell ref="L401:N401"/>
    <mergeCell ref="O401:T401"/>
    <mergeCell ref="U401:X401"/>
    <mergeCell ref="C399:J399"/>
    <mergeCell ref="L399:N399"/>
    <mergeCell ref="O399:T399"/>
    <mergeCell ref="U399:X399"/>
    <mergeCell ref="C397:J397"/>
    <mergeCell ref="L397:N397"/>
    <mergeCell ref="O397:T397"/>
    <mergeCell ref="U397:X397"/>
    <mergeCell ref="C398:J398"/>
    <mergeCell ref="L398:N398"/>
    <mergeCell ref="O398:T398"/>
    <mergeCell ref="U398:X398"/>
    <mergeCell ref="C395:J395"/>
    <mergeCell ref="L395:N395"/>
    <mergeCell ref="O395:T395"/>
    <mergeCell ref="U395:X395"/>
    <mergeCell ref="C396:J396"/>
    <mergeCell ref="L396:N396"/>
    <mergeCell ref="O396:T396"/>
    <mergeCell ref="U396:X396"/>
    <mergeCell ref="C393:J393"/>
    <mergeCell ref="L393:N393"/>
    <mergeCell ref="O393:T393"/>
    <mergeCell ref="U393:X393"/>
    <mergeCell ref="C394:J394"/>
    <mergeCell ref="L394:N394"/>
    <mergeCell ref="O394:T394"/>
    <mergeCell ref="U394:X394"/>
    <mergeCell ref="C391:J391"/>
    <mergeCell ref="L391:N391"/>
    <mergeCell ref="O391:T391"/>
    <mergeCell ref="U391:X391"/>
    <mergeCell ref="C392:J392"/>
    <mergeCell ref="L392:N392"/>
    <mergeCell ref="O392:T392"/>
    <mergeCell ref="U392:X392"/>
    <mergeCell ref="C389:J389"/>
    <mergeCell ref="L389:N389"/>
    <mergeCell ref="O389:T389"/>
    <mergeCell ref="U389:X389"/>
    <mergeCell ref="C390:J390"/>
    <mergeCell ref="L390:N390"/>
    <mergeCell ref="O390:T390"/>
    <mergeCell ref="U390:X390"/>
    <mergeCell ref="C387:J387"/>
    <mergeCell ref="L387:N387"/>
    <mergeCell ref="O387:T387"/>
    <mergeCell ref="U387:X387"/>
    <mergeCell ref="C388:J388"/>
    <mergeCell ref="L388:N388"/>
    <mergeCell ref="O388:T388"/>
    <mergeCell ref="U388:X388"/>
    <mergeCell ref="C385:J385"/>
    <mergeCell ref="L385:N385"/>
    <mergeCell ref="O385:T385"/>
    <mergeCell ref="U385:X385"/>
    <mergeCell ref="C386:J386"/>
    <mergeCell ref="L386:N386"/>
    <mergeCell ref="O386:T386"/>
    <mergeCell ref="U386:X386"/>
    <mergeCell ref="C383:J383"/>
    <mergeCell ref="L383:N383"/>
    <mergeCell ref="O383:T383"/>
    <mergeCell ref="U383:X383"/>
    <mergeCell ref="C384:J384"/>
    <mergeCell ref="L384:N384"/>
    <mergeCell ref="O384:T384"/>
    <mergeCell ref="U384:X384"/>
    <mergeCell ref="C381:J381"/>
    <mergeCell ref="L381:N381"/>
    <mergeCell ref="O381:T381"/>
    <mergeCell ref="U381:X381"/>
    <mergeCell ref="C382:J382"/>
    <mergeCell ref="L382:N382"/>
    <mergeCell ref="O382:T382"/>
    <mergeCell ref="U382:X382"/>
    <mergeCell ref="C379:J379"/>
    <mergeCell ref="L379:N379"/>
    <mergeCell ref="O379:T379"/>
    <mergeCell ref="U379:X379"/>
    <mergeCell ref="C380:J380"/>
    <mergeCell ref="L380:N380"/>
    <mergeCell ref="O380:T380"/>
    <mergeCell ref="U380:X380"/>
    <mergeCell ref="C377:J377"/>
    <mergeCell ref="L377:N377"/>
    <mergeCell ref="O377:T377"/>
    <mergeCell ref="U377:X377"/>
    <mergeCell ref="C378:J378"/>
    <mergeCell ref="L378:N378"/>
    <mergeCell ref="O378:T378"/>
    <mergeCell ref="U378:X378"/>
    <mergeCell ref="C375:J375"/>
    <mergeCell ref="L375:N375"/>
    <mergeCell ref="O375:T375"/>
    <mergeCell ref="U375:X375"/>
    <mergeCell ref="C376:J376"/>
    <mergeCell ref="L376:N376"/>
    <mergeCell ref="O376:T376"/>
    <mergeCell ref="U376:X376"/>
    <mergeCell ref="C373:J373"/>
    <mergeCell ref="L373:N373"/>
    <mergeCell ref="O373:T373"/>
    <mergeCell ref="U373:X373"/>
    <mergeCell ref="C374:J374"/>
    <mergeCell ref="L374:N374"/>
    <mergeCell ref="O374:T374"/>
    <mergeCell ref="U374:X374"/>
    <mergeCell ref="C371:J371"/>
    <mergeCell ref="L371:N371"/>
    <mergeCell ref="O371:T371"/>
    <mergeCell ref="U371:X371"/>
    <mergeCell ref="C372:J372"/>
    <mergeCell ref="L372:N372"/>
    <mergeCell ref="O372:T372"/>
    <mergeCell ref="U372:X372"/>
    <mergeCell ref="C369:J369"/>
    <mergeCell ref="L369:N369"/>
    <mergeCell ref="O369:T369"/>
    <mergeCell ref="U369:X369"/>
    <mergeCell ref="C370:J370"/>
    <mergeCell ref="L370:N370"/>
    <mergeCell ref="O370:T370"/>
    <mergeCell ref="U370:X370"/>
    <mergeCell ref="C367:J367"/>
    <mergeCell ref="L367:N367"/>
    <mergeCell ref="O367:T367"/>
    <mergeCell ref="U367:X367"/>
    <mergeCell ref="C368:J368"/>
    <mergeCell ref="L368:N368"/>
    <mergeCell ref="O368:T368"/>
    <mergeCell ref="U368:X368"/>
    <mergeCell ref="C365:J365"/>
    <mergeCell ref="L365:N365"/>
    <mergeCell ref="O365:T365"/>
    <mergeCell ref="U365:X365"/>
    <mergeCell ref="C366:J366"/>
    <mergeCell ref="L366:N366"/>
    <mergeCell ref="O366:T366"/>
    <mergeCell ref="U366:X366"/>
    <mergeCell ref="C363:J363"/>
    <mergeCell ref="L363:N363"/>
    <mergeCell ref="O363:T363"/>
    <mergeCell ref="U363:X363"/>
    <mergeCell ref="C364:J364"/>
    <mergeCell ref="L364:N364"/>
    <mergeCell ref="O364:T364"/>
    <mergeCell ref="U364:X364"/>
    <mergeCell ref="C361:J361"/>
    <mergeCell ref="L361:N361"/>
    <mergeCell ref="O361:T361"/>
    <mergeCell ref="U361:X361"/>
    <mergeCell ref="C362:J362"/>
    <mergeCell ref="L362:N362"/>
    <mergeCell ref="O362:T362"/>
    <mergeCell ref="U362:X362"/>
    <mergeCell ref="C359:J359"/>
    <mergeCell ref="L359:N359"/>
    <mergeCell ref="O359:T359"/>
    <mergeCell ref="U359:X359"/>
    <mergeCell ref="C360:J360"/>
    <mergeCell ref="L360:N360"/>
    <mergeCell ref="O360:T360"/>
    <mergeCell ref="U360:X360"/>
    <mergeCell ref="C357:J357"/>
    <mergeCell ref="L357:N357"/>
    <mergeCell ref="O357:T357"/>
    <mergeCell ref="U357:X357"/>
    <mergeCell ref="C358:J358"/>
    <mergeCell ref="L358:N358"/>
    <mergeCell ref="O358:T358"/>
    <mergeCell ref="U358:X358"/>
    <mergeCell ref="C355:J355"/>
    <mergeCell ref="L355:N355"/>
    <mergeCell ref="O355:T355"/>
    <mergeCell ref="U355:X355"/>
    <mergeCell ref="C356:J356"/>
    <mergeCell ref="L356:N356"/>
    <mergeCell ref="O356:T356"/>
    <mergeCell ref="U356:X356"/>
    <mergeCell ref="C353:J353"/>
    <mergeCell ref="L353:N353"/>
    <mergeCell ref="O353:T353"/>
    <mergeCell ref="U353:X353"/>
    <mergeCell ref="C354:J354"/>
    <mergeCell ref="L354:N354"/>
    <mergeCell ref="O354:T354"/>
    <mergeCell ref="U354:X354"/>
    <mergeCell ref="C351:J351"/>
    <mergeCell ref="L351:N351"/>
    <mergeCell ref="O351:T351"/>
    <mergeCell ref="U351:X351"/>
    <mergeCell ref="C352:J352"/>
    <mergeCell ref="L352:N352"/>
    <mergeCell ref="O352:T352"/>
    <mergeCell ref="U352:X352"/>
    <mergeCell ref="C349:J349"/>
    <mergeCell ref="L349:N349"/>
    <mergeCell ref="O349:T349"/>
    <mergeCell ref="U349:X349"/>
    <mergeCell ref="C350:J350"/>
    <mergeCell ref="L350:N350"/>
    <mergeCell ref="O350:T350"/>
    <mergeCell ref="U350:X350"/>
    <mergeCell ref="C347:J347"/>
    <mergeCell ref="L347:N347"/>
    <mergeCell ref="O347:T347"/>
    <mergeCell ref="U347:X347"/>
    <mergeCell ref="C348:J348"/>
    <mergeCell ref="L348:N348"/>
    <mergeCell ref="O348:T348"/>
    <mergeCell ref="U348:X348"/>
    <mergeCell ref="C345:J345"/>
    <mergeCell ref="L345:N345"/>
    <mergeCell ref="O345:T345"/>
    <mergeCell ref="U345:X345"/>
    <mergeCell ref="C346:J346"/>
    <mergeCell ref="L346:N346"/>
    <mergeCell ref="O346:T346"/>
    <mergeCell ref="U346:X346"/>
    <mergeCell ref="C343:J343"/>
    <mergeCell ref="L343:N343"/>
    <mergeCell ref="O343:T343"/>
    <mergeCell ref="U343:X343"/>
    <mergeCell ref="C344:J344"/>
    <mergeCell ref="L344:N344"/>
    <mergeCell ref="O344:T344"/>
    <mergeCell ref="U344:X344"/>
    <mergeCell ref="C341:J341"/>
    <mergeCell ref="L341:N341"/>
    <mergeCell ref="O341:T341"/>
    <mergeCell ref="U341:X341"/>
    <mergeCell ref="C342:J342"/>
    <mergeCell ref="L342:N342"/>
    <mergeCell ref="O342:T342"/>
    <mergeCell ref="U342:X342"/>
    <mergeCell ref="C339:J339"/>
    <mergeCell ref="L339:N339"/>
    <mergeCell ref="O339:T339"/>
    <mergeCell ref="U339:X339"/>
    <mergeCell ref="C340:J340"/>
    <mergeCell ref="L340:N340"/>
    <mergeCell ref="O340:T340"/>
    <mergeCell ref="U340:X340"/>
    <mergeCell ref="C337:J337"/>
    <mergeCell ref="L337:N337"/>
    <mergeCell ref="O337:T337"/>
    <mergeCell ref="U337:X337"/>
    <mergeCell ref="C338:J338"/>
    <mergeCell ref="L338:N338"/>
    <mergeCell ref="O338:T338"/>
    <mergeCell ref="U338:X338"/>
    <mergeCell ref="C335:J335"/>
    <mergeCell ref="L335:N335"/>
    <mergeCell ref="O335:T335"/>
    <mergeCell ref="U335:X335"/>
    <mergeCell ref="C336:J336"/>
    <mergeCell ref="L336:N336"/>
    <mergeCell ref="O336:T336"/>
    <mergeCell ref="U336:X336"/>
    <mergeCell ref="C333:J333"/>
    <mergeCell ref="L333:N333"/>
    <mergeCell ref="O333:T333"/>
    <mergeCell ref="U333:X333"/>
    <mergeCell ref="C334:J334"/>
    <mergeCell ref="L334:N334"/>
    <mergeCell ref="O334:T334"/>
    <mergeCell ref="U334:X334"/>
    <mergeCell ref="C331:J331"/>
    <mergeCell ref="L331:N331"/>
    <mergeCell ref="O331:T331"/>
    <mergeCell ref="U331:X331"/>
    <mergeCell ref="C332:J332"/>
    <mergeCell ref="L332:N332"/>
    <mergeCell ref="O332:T332"/>
    <mergeCell ref="U332:X332"/>
    <mergeCell ref="C329:J329"/>
    <mergeCell ref="L329:N329"/>
    <mergeCell ref="O329:T329"/>
    <mergeCell ref="U329:X329"/>
    <mergeCell ref="C330:J330"/>
    <mergeCell ref="L330:N330"/>
    <mergeCell ref="O330:T330"/>
    <mergeCell ref="U330:X330"/>
    <mergeCell ref="C327:J327"/>
    <mergeCell ref="L327:N327"/>
    <mergeCell ref="O327:T327"/>
    <mergeCell ref="U327:X327"/>
    <mergeCell ref="C328:J328"/>
    <mergeCell ref="L328:N328"/>
    <mergeCell ref="O328:T328"/>
    <mergeCell ref="U328:X328"/>
    <mergeCell ref="C325:J325"/>
    <mergeCell ref="L325:N325"/>
    <mergeCell ref="O325:T325"/>
    <mergeCell ref="U325:X325"/>
    <mergeCell ref="C326:J326"/>
    <mergeCell ref="L326:N326"/>
    <mergeCell ref="O326:T326"/>
    <mergeCell ref="U326:X326"/>
    <mergeCell ref="C323:J323"/>
    <mergeCell ref="L323:N323"/>
    <mergeCell ref="O323:T323"/>
    <mergeCell ref="U323:X323"/>
    <mergeCell ref="C324:J324"/>
    <mergeCell ref="L324:N324"/>
    <mergeCell ref="O324:T324"/>
    <mergeCell ref="U324:X324"/>
    <mergeCell ref="C321:J321"/>
    <mergeCell ref="L321:N321"/>
    <mergeCell ref="O321:T321"/>
    <mergeCell ref="U321:X321"/>
    <mergeCell ref="C322:J322"/>
    <mergeCell ref="L322:N322"/>
    <mergeCell ref="O322:T322"/>
    <mergeCell ref="U322:X322"/>
    <mergeCell ref="C319:J319"/>
    <mergeCell ref="L319:N319"/>
    <mergeCell ref="O319:T319"/>
    <mergeCell ref="U319:X319"/>
    <mergeCell ref="C320:J320"/>
    <mergeCell ref="L320:N320"/>
    <mergeCell ref="O320:T320"/>
    <mergeCell ref="U320:X320"/>
    <mergeCell ref="C317:J317"/>
    <mergeCell ref="L317:N317"/>
    <mergeCell ref="O317:T317"/>
    <mergeCell ref="U317:X317"/>
    <mergeCell ref="C318:J318"/>
    <mergeCell ref="L318:N318"/>
    <mergeCell ref="O318:T318"/>
    <mergeCell ref="U318:X318"/>
    <mergeCell ref="C315:J315"/>
    <mergeCell ref="L315:N315"/>
    <mergeCell ref="O315:T315"/>
    <mergeCell ref="U315:X315"/>
    <mergeCell ref="C316:J316"/>
    <mergeCell ref="L316:N316"/>
    <mergeCell ref="O316:T316"/>
    <mergeCell ref="U316:X316"/>
    <mergeCell ref="C313:J313"/>
    <mergeCell ref="L313:N313"/>
    <mergeCell ref="O313:T313"/>
    <mergeCell ref="U313:X313"/>
    <mergeCell ref="C314:J314"/>
    <mergeCell ref="L314:N314"/>
    <mergeCell ref="O314:T314"/>
    <mergeCell ref="U314:X314"/>
    <mergeCell ref="C311:J311"/>
    <mergeCell ref="L311:N311"/>
    <mergeCell ref="O311:T311"/>
    <mergeCell ref="U311:X311"/>
    <mergeCell ref="C312:J312"/>
    <mergeCell ref="L312:N312"/>
    <mergeCell ref="O312:T312"/>
    <mergeCell ref="U312:X312"/>
    <mergeCell ref="C309:J309"/>
    <mergeCell ref="L309:N309"/>
    <mergeCell ref="O309:T309"/>
    <mergeCell ref="U309:X309"/>
    <mergeCell ref="C310:J310"/>
    <mergeCell ref="L310:N310"/>
    <mergeCell ref="O310:T310"/>
    <mergeCell ref="U310:X310"/>
    <mergeCell ref="C307:J307"/>
    <mergeCell ref="L307:N307"/>
    <mergeCell ref="O307:T307"/>
    <mergeCell ref="U307:X307"/>
    <mergeCell ref="C308:J308"/>
    <mergeCell ref="L308:N308"/>
    <mergeCell ref="O308:T308"/>
    <mergeCell ref="U308:X308"/>
    <mergeCell ref="C305:J305"/>
    <mergeCell ref="L305:N305"/>
    <mergeCell ref="O305:T305"/>
    <mergeCell ref="U305:X305"/>
    <mergeCell ref="C306:J306"/>
    <mergeCell ref="L306:N306"/>
    <mergeCell ref="O306:T306"/>
    <mergeCell ref="U306:X306"/>
    <mergeCell ref="C303:J303"/>
    <mergeCell ref="L303:N303"/>
    <mergeCell ref="O303:T303"/>
    <mergeCell ref="U303:X303"/>
    <mergeCell ref="C304:J304"/>
    <mergeCell ref="L304:N304"/>
    <mergeCell ref="O304:T304"/>
    <mergeCell ref="U304:X304"/>
    <mergeCell ref="C301:J301"/>
    <mergeCell ref="L301:N301"/>
    <mergeCell ref="O301:T301"/>
    <mergeCell ref="U301:X301"/>
    <mergeCell ref="C302:J302"/>
    <mergeCell ref="L302:N302"/>
    <mergeCell ref="O302:T302"/>
    <mergeCell ref="U302:X302"/>
    <mergeCell ref="C299:J299"/>
    <mergeCell ref="L299:N299"/>
    <mergeCell ref="O299:T299"/>
    <mergeCell ref="U299:X299"/>
    <mergeCell ref="C300:J300"/>
    <mergeCell ref="L300:N300"/>
    <mergeCell ref="O300:T300"/>
    <mergeCell ref="U300:X300"/>
    <mergeCell ref="C296:D296"/>
    <mergeCell ref="C298:J298"/>
    <mergeCell ref="L298:N298"/>
    <mergeCell ref="O298:T298"/>
    <mergeCell ref="U298:X298"/>
    <mergeCell ref="C291:J291"/>
    <mergeCell ref="L291:N291"/>
    <mergeCell ref="O291:T291"/>
    <mergeCell ref="U291:X291"/>
    <mergeCell ref="C293:J293"/>
    <mergeCell ref="L293:N293"/>
    <mergeCell ref="O293:T293"/>
    <mergeCell ref="U293:X293"/>
    <mergeCell ref="C289:J289"/>
    <mergeCell ref="L289:N289"/>
    <mergeCell ref="O289:T289"/>
    <mergeCell ref="U289:X289"/>
    <mergeCell ref="C290:J290"/>
    <mergeCell ref="L290:N290"/>
    <mergeCell ref="O290:T290"/>
    <mergeCell ref="U290:X290"/>
    <mergeCell ref="C287:J287"/>
    <mergeCell ref="L287:N287"/>
    <mergeCell ref="O287:T287"/>
    <mergeCell ref="U287:X287"/>
    <mergeCell ref="C288:J288"/>
    <mergeCell ref="L288:N288"/>
    <mergeCell ref="O288:T288"/>
    <mergeCell ref="U288:X288"/>
    <mergeCell ref="C285:J285"/>
    <mergeCell ref="L285:N285"/>
    <mergeCell ref="O285:T285"/>
    <mergeCell ref="U285:X285"/>
    <mergeCell ref="C286:J286"/>
    <mergeCell ref="L286:N286"/>
    <mergeCell ref="O286:T286"/>
    <mergeCell ref="U286:X286"/>
    <mergeCell ref="C283:J283"/>
    <mergeCell ref="L283:N283"/>
    <mergeCell ref="O283:T283"/>
    <mergeCell ref="U283:X283"/>
    <mergeCell ref="C284:J284"/>
    <mergeCell ref="L284:N284"/>
    <mergeCell ref="O284:T284"/>
    <mergeCell ref="U284:X284"/>
    <mergeCell ref="C281:J281"/>
    <mergeCell ref="L281:N281"/>
    <mergeCell ref="O281:T281"/>
    <mergeCell ref="U281:X281"/>
    <mergeCell ref="C282:J282"/>
    <mergeCell ref="L282:N282"/>
    <mergeCell ref="O282:T282"/>
    <mergeCell ref="U282:X282"/>
    <mergeCell ref="C279:J279"/>
    <mergeCell ref="L279:N279"/>
    <mergeCell ref="O279:T279"/>
    <mergeCell ref="U279:X279"/>
    <mergeCell ref="C280:J280"/>
    <mergeCell ref="L280:N280"/>
    <mergeCell ref="O280:T280"/>
    <mergeCell ref="U280:X280"/>
    <mergeCell ref="C277:J277"/>
    <mergeCell ref="L277:N277"/>
    <mergeCell ref="O277:T277"/>
    <mergeCell ref="U277:X277"/>
    <mergeCell ref="C278:J278"/>
    <mergeCell ref="L278:N278"/>
    <mergeCell ref="O278:T278"/>
    <mergeCell ref="U278:X278"/>
    <mergeCell ref="C275:J275"/>
    <mergeCell ref="L275:N275"/>
    <mergeCell ref="O275:T275"/>
    <mergeCell ref="U275:X275"/>
    <mergeCell ref="C276:J276"/>
    <mergeCell ref="L276:N276"/>
    <mergeCell ref="O276:T276"/>
    <mergeCell ref="U276:X276"/>
    <mergeCell ref="C273:J273"/>
    <mergeCell ref="L273:N273"/>
    <mergeCell ref="O273:T273"/>
    <mergeCell ref="U273:X273"/>
    <mergeCell ref="C274:J274"/>
    <mergeCell ref="L274:N274"/>
    <mergeCell ref="O274:T274"/>
    <mergeCell ref="U274:X274"/>
    <mergeCell ref="C271:J271"/>
    <mergeCell ref="L271:N271"/>
    <mergeCell ref="O271:T271"/>
    <mergeCell ref="U271:X271"/>
    <mergeCell ref="C272:J272"/>
    <mergeCell ref="L272:N272"/>
    <mergeCell ref="O272:T272"/>
    <mergeCell ref="U272:X272"/>
    <mergeCell ref="C269:J269"/>
    <mergeCell ref="L269:N269"/>
    <mergeCell ref="O269:T269"/>
    <mergeCell ref="U269:X269"/>
    <mergeCell ref="C270:J270"/>
    <mergeCell ref="L270:N270"/>
    <mergeCell ref="O270:T270"/>
    <mergeCell ref="U270:X270"/>
    <mergeCell ref="C267:J267"/>
    <mergeCell ref="L267:N267"/>
    <mergeCell ref="O267:T267"/>
    <mergeCell ref="U267:X267"/>
    <mergeCell ref="C268:J268"/>
    <mergeCell ref="L268:N268"/>
    <mergeCell ref="O268:T268"/>
    <mergeCell ref="U268:X268"/>
    <mergeCell ref="C265:J265"/>
    <mergeCell ref="L265:N265"/>
    <mergeCell ref="O265:T265"/>
    <mergeCell ref="U265:X265"/>
    <mergeCell ref="C266:J266"/>
    <mergeCell ref="L266:N266"/>
    <mergeCell ref="O266:T266"/>
    <mergeCell ref="U266:X266"/>
    <mergeCell ref="C263:J263"/>
    <mergeCell ref="L263:N263"/>
    <mergeCell ref="O263:T263"/>
    <mergeCell ref="U263:X263"/>
    <mergeCell ref="C264:J264"/>
    <mergeCell ref="L264:N264"/>
    <mergeCell ref="O264:T264"/>
    <mergeCell ref="U264:X264"/>
    <mergeCell ref="C261:J261"/>
    <mergeCell ref="L261:N261"/>
    <mergeCell ref="O261:T261"/>
    <mergeCell ref="U261:X261"/>
    <mergeCell ref="C262:J262"/>
    <mergeCell ref="L262:N262"/>
    <mergeCell ref="O262:T262"/>
    <mergeCell ref="U262:X262"/>
    <mergeCell ref="C259:J259"/>
    <mergeCell ref="L259:N259"/>
    <mergeCell ref="O259:T259"/>
    <mergeCell ref="U259:X259"/>
    <mergeCell ref="C260:J260"/>
    <mergeCell ref="L260:N260"/>
    <mergeCell ref="O260:T260"/>
    <mergeCell ref="U260:X260"/>
    <mergeCell ref="C257:J257"/>
    <mergeCell ref="L257:N257"/>
    <mergeCell ref="O257:T257"/>
    <mergeCell ref="U257:X257"/>
    <mergeCell ref="C258:J258"/>
    <mergeCell ref="L258:N258"/>
    <mergeCell ref="O258:T258"/>
    <mergeCell ref="U258:X258"/>
    <mergeCell ref="C255:J255"/>
    <mergeCell ref="L255:N255"/>
    <mergeCell ref="O255:T255"/>
    <mergeCell ref="U255:X255"/>
    <mergeCell ref="C256:J256"/>
    <mergeCell ref="L256:N256"/>
    <mergeCell ref="O256:T256"/>
    <mergeCell ref="U256:X256"/>
    <mergeCell ref="C253:J253"/>
    <mergeCell ref="L253:N253"/>
    <mergeCell ref="O253:T253"/>
    <mergeCell ref="U253:X253"/>
    <mergeCell ref="C254:J254"/>
    <mergeCell ref="L254:N254"/>
    <mergeCell ref="O254:T254"/>
    <mergeCell ref="U254:X254"/>
    <mergeCell ref="C251:J251"/>
    <mergeCell ref="L251:N251"/>
    <mergeCell ref="O251:T251"/>
    <mergeCell ref="U251:X251"/>
    <mergeCell ref="C252:J252"/>
    <mergeCell ref="L252:N252"/>
    <mergeCell ref="O252:T252"/>
    <mergeCell ref="U252:X252"/>
    <mergeCell ref="C249:J249"/>
    <mergeCell ref="L249:N249"/>
    <mergeCell ref="O249:T249"/>
    <mergeCell ref="U249:X249"/>
    <mergeCell ref="C250:J250"/>
    <mergeCell ref="L250:N250"/>
    <mergeCell ref="O250:T250"/>
    <mergeCell ref="U250:X250"/>
    <mergeCell ref="C247:J247"/>
    <mergeCell ref="L247:N247"/>
    <mergeCell ref="O247:T247"/>
    <mergeCell ref="U247:X247"/>
    <mergeCell ref="C248:J248"/>
    <mergeCell ref="L248:N248"/>
    <mergeCell ref="O248:T248"/>
    <mergeCell ref="U248:X248"/>
    <mergeCell ref="C245:J245"/>
    <mergeCell ref="L245:N245"/>
    <mergeCell ref="O245:T245"/>
    <mergeCell ref="U245:X245"/>
    <mergeCell ref="C246:J246"/>
    <mergeCell ref="L246:N246"/>
    <mergeCell ref="O246:T246"/>
    <mergeCell ref="U246:X246"/>
    <mergeCell ref="C243:J243"/>
    <mergeCell ref="L243:N243"/>
    <mergeCell ref="O243:T243"/>
    <mergeCell ref="U243:X243"/>
    <mergeCell ref="C244:J244"/>
    <mergeCell ref="L244:N244"/>
    <mergeCell ref="O244:T244"/>
    <mergeCell ref="U244:X244"/>
    <mergeCell ref="C241:J241"/>
    <mergeCell ref="L241:N241"/>
    <mergeCell ref="O241:T241"/>
    <mergeCell ref="U241:X241"/>
    <mergeCell ref="C242:J242"/>
    <mergeCell ref="L242:N242"/>
    <mergeCell ref="O242:T242"/>
    <mergeCell ref="U242:X242"/>
    <mergeCell ref="C239:J239"/>
    <mergeCell ref="L239:N239"/>
    <mergeCell ref="O239:T239"/>
    <mergeCell ref="U239:X239"/>
    <mergeCell ref="C240:J240"/>
    <mergeCell ref="L240:N240"/>
    <mergeCell ref="O240:T240"/>
    <mergeCell ref="U240:X240"/>
    <mergeCell ref="C237:J237"/>
    <mergeCell ref="L237:N237"/>
    <mergeCell ref="O237:T237"/>
    <mergeCell ref="U237:X237"/>
    <mergeCell ref="C238:J238"/>
    <mergeCell ref="L238:N238"/>
    <mergeCell ref="O238:T238"/>
    <mergeCell ref="U238:X238"/>
    <mergeCell ref="C235:J235"/>
    <mergeCell ref="L235:N235"/>
    <mergeCell ref="O235:T235"/>
    <mergeCell ref="U235:X235"/>
    <mergeCell ref="C236:J236"/>
    <mergeCell ref="L236:N236"/>
    <mergeCell ref="O236:T236"/>
    <mergeCell ref="U236:X236"/>
    <mergeCell ref="C233:J233"/>
    <mergeCell ref="L233:N233"/>
    <mergeCell ref="O233:T233"/>
    <mergeCell ref="U233:X233"/>
    <mergeCell ref="C234:J234"/>
    <mergeCell ref="L234:N234"/>
    <mergeCell ref="O234:T234"/>
    <mergeCell ref="U234:X234"/>
    <mergeCell ref="C231:J231"/>
    <mergeCell ref="L231:N231"/>
    <mergeCell ref="O231:T231"/>
    <mergeCell ref="U231:X231"/>
    <mergeCell ref="C232:J232"/>
    <mergeCell ref="L232:N232"/>
    <mergeCell ref="O232:T232"/>
    <mergeCell ref="U232:X232"/>
    <mergeCell ref="C229:J229"/>
    <mergeCell ref="L229:N229"/>
    <mergeCell ref="O229:T229"/>
    <mergeCell ref="U229:X229"/>
    <mergeCell ref="C230:J230"/>
    <mergeCell ref="L230:N230"/>
    <mergeCell ref="O230:T230"/>
    <mergeCell ref="U230:X230"/>
    <mergeCell ref="C227:J227"/>
    <mergeCell ref="L227:N227"/>
    <mergeCell ref="O227:T227"/>
    <mergeCell ref="U227:X227"/>
    <mergeCell ref="C228:J228"/>
    <mergeCell ref="L228:N228"/>
    <mergeCell ref="O228:T228"/>
    <mergeCell ref="U228:X228"/>
    <mergeCell ref="C225:J225"/>
    <mergeCell ref="L225:N225"/>
    <mergeCell ref="O225:T225"/>
    <mergeCell ref="U225:X225"/>
    <mergeCell ref="C226:J226"/>
    <mergeCell ref="L226:N226"/>
    <mergeCell ref="O226:T226"/>
    <mergeCell ref="U226:X226"/>
    <mergeCell ref="C223:J223"/>
    <mergeCell ref="L223:N223"/>
    <mergeCell ref="O223:T223"/>
    <mergeCell ref="U223:X223"/>
    <mergeCell ref="C224:J224"/>
    <mergeCell ref="L224:N224"/>
    <mergeCell ref="O224:T224"/>
    <mergeCell ref="U224:X224"/>
    <mergeCell ref="C221:J221"/>
    <mergeCell ref="L221:N221"/>
    <mergeCell ref="O221:T221"/>
    <mergeCell ref="U221:X221"/>
    <mergeCell ref="C222:J222"/>
    <mergeCell ref="L222:N222"/>
    <mergeCell ref="O222:T222"/>
    <mergeCell ref="U222:X222"/>
    <mergeCell ref="C219:J219"/>
    <mergeCell ref="L219:N219"/>
    <mergeCell ref="O219:T219"/>
    <mergeCell ref="U219:X219"/>
    <mergeCell ref="C220:J220"/>
    <mergeCell ref="L220:N220"/>
    <mergeCell ref="O220:T220"/>
    <mergeCell ref="U220:X220"/>
    <mergeCell ref="C217:J217"/>
    <mergeCell ref="L217:N217"/>
    <mergeCell ref="O217:T217"/>
    <mergeCell ref="U217:X217"/>
    <mergeCell ref="C218:J218"/>
    <mergeCell ref="L218:N218"/>
    <mergeCell ref="O218:T218"/>
    <mergeCell ref="U218:X218"/>
    <mergeCell ref="C215:J215"/>
    <mergeCell ref="L215:N215"/>
    <mergeCell ref="O215:T215"/>
    <mergeCell ref="U215:X215"/>
    <mergeCell ref="C216:J216"/>
    <mergeCell ref="L216:N216"/>
    <mergeCell ref="O216:T216"/>
    <mergeCell ref="U216:X216"/>
    <mergeCell ref="C213:J213"/>
    <mergeCell ref="L213:N213"/>
    <mergeCell ref="O213:T213"/>
    <mergeCell ref="U213:X213"/>
    <mergeCell ref="C214:J214"/>
    <mergeCell ref="L214:N214"/>
    <mergeCell ref="O214:T214"/>
    <mergeCell ref="U214:X214"/>
    <mergeCell ref="C211:J211"/>
    <mergeCell ref="L211:N211"/>
    <mergeCell ref="O211:T211"/>
    <mergeCell ref="U211:X211"/>
    <mergeCell ref="C212:J212"/>
    <mergeCell ref="L212:N212"/>
    <mergeCell ref="O212:T212"/>
    <mergeCell ref="U212:X212"/>
    <mergeCell ref="C209:J209"/>
    <mergeCell ref="L209:N209"/>
    <mergeCell ref="O209:T209"/>
    <mergeCell ref="U209:X209"/>
    <mergeCell ref="C210:J210"/>
    <mergeCell ref="L210:N210"/>
    <mergeCell ref="O210:T210"/>
    <mergeCell ref="U210:X210"/>
    <mergeCell ref="C207:J207"/>
    <mergeCell ref="L207:N207"/>
    <mergeCell ref="O207:T207"/>
    <mergeCell ref="U207:X207"/>
    <mergeCell ref="C208:J208"/>
    <mergeCell ref="L208:N208"/>
    <mergeCell ref="O208:T208"/>
    <mergeCell ref="U208:X208"/>
    <mergeCell ref="C205:J205"/>
    <mergeCell ref="L205:N205"/>
    <mergeCell ref="O205:T205"/>
    <mergeCell ref="U205:X205"/>
    <mergeCell ref="C206:J206"/>
    <mergeCell ref="L206:N206"/>
    <mergeCell ref="O206:T206"/>
    <mergeCell ref="U206:X206"/>
    <mergeCell ref="C203:J203"/>
    <mergeCell ref="L203:N203"/>
    <mergeCell ref="O203:T203"/>
    <mergeCell ref="U203:X203"/>
    <mergeCell ref="C204:J204"/>
    <mergeCell ref="L204:N204"/>
    <mergeCell ref="O204:T204"/>
    <mergeCell ref="U204:X204"/>
    <mergeCell ref="C201:J201"/>
    <mergeCell ref="L201:N201"/>
    <mergeCell ref="O201:T201"/>
    <mergeCell ref="U201:X201"/>
    <mergeCell ref="C202:J202"/>
    <mergeCell ref="L202:N202"/>
    <mergeCell ref="O202:T202"/>
    <mergeCell ref="U202:X202"/>
    <mergeCell ref="C199:J199"/>
    <mergeCell ref="L199:N199"/>
    <mergeCell ref="O199:T199"/>
    <mergeCell ref="U199:X199"/>
    <mergeCell ref="C200:J200"/>
    <mergeCell ref="L200:N200"/>
    <mergeCell ref="O200:T200"/>
    <mergeCell ref="U200:X200"/>
    <mergeCell ref="C197:J197"/>
    <mergeCell ref="L197:N197"/>
    <mergeCell ref="O197:T197"/>
    <mergeCell ref="U197:X197"/>
    <mergeCell ref="C198:J198"/>
    <mergeCell ref="L198:N198"/>
    <mergeCell ref="O198:T198"/>
    <mergeCell ref="U198:X198"/>
    <mergeCell ref="C195:J195"/>
    <mergeCell ref="L195:N195"/>
    <mergeCell ref="O195:T195"/>
    <mergeCell ref="U195:X195"/>
    <mergeCell ref="C196:J196"/>
    <mergeCell ref="L196:N196"/>
    <mergeCell ref="O196:T196"/>
    <mergeCell ref="U196:X196"/>
    <mergeCell ref="C193:J193"/>
    <mergeCell ref="L193:N193"/>
    <mergeCell ref="O193:T193"/>
    <mergeCell ref="U193:X193"/>
    <mergeCell ref="C194:J194"/>
    <mergeCell ref="L194:N194"/>
    <mergeCell ref="O194:T194"/>
    <mergeCell ref="U194:X194"/>
    <mergeCell ref="C191:J191"/>
    <mergeCell ref="L191:N191"/>
    <mergeCell ref="O191:T191"/>
    <mergeCell ref="U191:X191"/>
    <mergeCell ref="C192:J192"/>
    <mergeCell ref="L192:N192"/>
    <mergeCell ref="O192:T192"/>
    <mergeCell ref="U192:X192"/>
    <mergeCell ref="C189:J189"/>
    <mergeCell ref="L189:N189"/>
    <mergeCell ref="O189:T189"/>
    <mergeCell ref="U189:X189"/>
    <mergeCell ref="C190:J190"/>
    <mergeCell ref="L190:N190"/>
    <mergeCell ref="O190:T190"/>
    <mergeCell ref="U190:X190"/>
    <mergeCell ref="C187:J187"/>
    <mergeCell ref="L187:N187"/>
    <mergeCell ref="O187:T187"/>
    <mergeCell ref="U187:X187"/>
    <mergeCell ref="C188:J188"/>
    <mergeCell ref="L188:N188"/>
    <mergeCell ref="O188:T188"/>
    <mergeCell ref="U188:X188"/>
    <mergeCell ref="C185:J185"/>
    <mergeCell ref="L185:N185"/>
    <mergeCell ref="O185:T185"/>
    <mergeCell ref="U185:X185"/>
    <mergeCell ref="C186:J186"/>
    <mergeCell ref="L186:N186"/>
    <mergeCell ref="O186:T186"/>
    <mergeCell ref="U186:X186"/>
    <mergeCell ref="C183:J183"/>
    <mergeCell ref="L183:N183"/>
    <mergeCell ref="O183:T183"/>
    <mergeCell ref="U183:X183"/>
    <mergeCell ref="C184:J184"/>
    <mergeCell ref="L184:N184"/>
    <mergeCell ref="O184:T184"/>
    <mergeCell ref="U184:X184"/>
    <mergeCell ref="C181:J181"/>
    <mergeCell ref="L181:N181"/>
    <mergeCell ref="O181:T181"/>
    <mergeCell ref="U181:X181"/>
    <mergeCell ref="C182:J182"/>
    <mergeCell ref="L182:N182"/>
    <mergeCell ref="O182:T182"/>
    <mergeCell ref="U182:X182"/>
    <mergeCell ref="C179:J179"/>
    <mergeCell ref="L179:N179"/>
    <mergeCell ref="O179:T179"/>
    <mergeCell ref="U179:X179"/>
    <mergeCell ref="C180:J180"/>
    <mergeCell ref="L180:N180"/>
    <mergeCell ref="O180:T180"/>
    <mergeCell ref="U180:X180"/>
    <mergeCell ref="C177:J177"/>
    <mergeCell ref="L177:N177"/>
    <mergeCell ref="O177:T177"/>
    <mergeCell ref="U177:X177"/>
    <mergeCell ref="C178:J178"/>
    <mergeCell ref="L178:N178"/>
    <mergeCell ref="O178:T178"/>
    <mergeCell ref="U178:X178"/>
    <mergeCell ref="C175:J175"/>
    <mergeCell ref="L175:N175"/>
    <mergeCell ref="O175:T175"/>
    <mergeCell ref="U175:X175"/>
    <mergeCell ref="C176:J176"/>
    <mergeCell ref="L176:N176"/>
    <mergeCell ref="O176:T176"/>
    <mergeCell ref="U176:X176"/>
    <mergeCell ref="C173:J173"/>
    <mergeCell ref="L173:N173"/>
    <mergeCell ref="O173:T173"/>
    <mergeCell ref="U173:X173"/>
    <mergeCell ref="C174:J174"/>
    <mergeCell ref="L174:N174"/>
    <mergeCell ref="O174:T174"/>
    <mergeCell ref="U174:X174"/>
    <mergeCell ref="C172:J172"/>
    <mergeCell ref="L172:N172"/>
    <mergeCell ref="O172:T172"/>
    <mergeCell ref="U172:X172"/>
    <mergeCell ref="C170:J170"/>
    <mergeCell ref="L170:N170"/>
    <mergeCell ref="O170:T170"/>
    <mergeCell ref="U170:X170"/>
    <mergeCell ref="C171:J171"/>
    <mergeCell ref="L171:N171"/>
    <mergeCell ref="O171:T171"/>
    <mergeCell ref="U171:X171"/>
    <mergeCell ref="C168:J168"/>
    <mergeCell ref="L168:N168"/>
    <mergeCell ref="O168:T168"/>
    <mergeCell ref="U168:X168"/>
    <mergeCell ref="C169:J169"/>
    <mergeCell ref="L169:N169"/>
    <mergeCell ref="O169:T169"/>
    <mergeCell ref="U169:X169"/>
    <mergeCell ref="C166:J166"/>
    <mergeCell ref="L166:N166"/>
    <mergeCell ref="O166:T166"/>
    <mergeCell ref="U166:X166"/>
    <mergeCell ref="C167:J167"/>
    <mergeCell ref="L167:N167"/>
    <mergeCell ref="O167:T167"/>
    <mergeCell ref="U167:X167"/>
    <mergeCell ref="C164:J164"/>
    <mergeCell ref="L164:N164"/>
    <mergeCell ref="O164:T164"/>
    <mergeCell ref="U164:X164"/>
    <mergeCell ref="C165:J165"/>
    <mergeCell ref="L165:N165"/>
    <mergeCell ref="O165:T165"/>
    <mergeCell ref="U165:X165"/>
    <mergeCell ref="C162:J162"/>
    <mergeCell ref="L162:N162"/>
    <mergeCell ref="O162:T162"/>
    <mergeCell ref="U162:X162"/>
    <mergeCell ref="C163:J163"/>
    <mergeCell ref="L163:N163"/>
    <mergeCell ref="O163:T163"/>
    <mergeCell ref="U163:X163"/>
    <mergeCell ref="C160:J160"/>
    <mergeCell ref="L160:N160"/>
    <mergeCell ref="O160:T160"/>
    <mergeCell ref="U160:X160"/>
    <mergeCell ref="C161:J161"/>
    <mergeCell ref="L161:N161"/>
    <mergeCell ref="O161:T161"/>
    <mergeCell ref="U161:X161"/>
    <mergeCell ref="C158:J158"/>
    <mergeCell ref="L158:N158"/>
    <mergeCell ref="O158:T158"/>
    <mergeCell ref="U158:X158"/>
    <mergeCell ref="C159:J159"/>
    <mergeCell ref="L159:N159"/>
    <mergeCell ref="O159:T159"/>
    <mergeCell ref="U159:X159"/>
    <mergeCell ref="C156:J156"/>
    <mergeCell ref="L156:N156"/>
    <mergeCell ref="O156:T156"/>
    <mergeCell ref="U156:X156"/>
    <mergeCell ref="C157:J157"/>
    <mergeCell ref="L157:N157"/>
    <mergeCell ref="O157:T157"/>
    <mergeCell ref="U157:X157"/>
    <mergeCell ref="C154:J154"/>
    <mergeCell ref="L154:N154"/>
    <mergeCell ref="O154:T154"/>
    <mergeCell ref="U154:X154"/>
    <mergeCell ref="C155:J155"/>
    <mergeCell ref="L155:N155"/>
    <mergeCell ref="O155:T155"/>
    <mergeCell ref="U155:X155"/>
    <mergeCell ref="C152:J152"/>
    <mergeCell ref="L152:N152"/>
    <mergeCell ref="O152:T152"/>
    <mergeCell ref="U152:X152"/>
    <mergeCell ref="C153:J153"/>
    <mergeCell ref="L153:N153"/>
    <mergeCell ref="O153:T153"/>
    <mergeCell ref="U153:X153"/>
    <mergeCell ref="C150:J150"/>
    <mergeCell ref="L150:N150"/>
    <mergeCell ref="O150:T150"/>
    <mergeCell ref="U150:X150"/>
    <mergeCell ref="C151:J151"/>
    <mergeCell ref="L151:N151"/>
    <mergeCell ref="O151:T151"/>
    <mergeCell ref="U151:X151"/>
    <mergeCell ref="C148:J148"/>
    <mergeCell ref="L148:N148"/>
    <mergeCell ref="O148:T148"/>
    <mergeCell ref="U148:X148"/>
    <mergeCell ref="C149:J149"/>
    <mergeCell ref="L149:N149"/>
    <mergeCell ref="O149:T149"/>
    <mergeCell ref="U149:X149"/>
    <mergeCell ref="C146:J146"/>
    <mergeCell ref="L146:N146"/>
    <mergeCell ref="O146:T146"/>
    <mergeCell ref="U146:X146"/>
    <mergeCell ref="C147:J147"/>
    <mergeCell ref="L147:N147"/>
    <mergeCell ref="O147:T147"/>
    <mergeCell ref="U147:X147"/>
    <mergeCell ref="C144:J144"/>
    <mergeCell ref="L144:N144"/>
    <mergeCell ref="O144:T144"/>
    <mergeCell ref="U144:X144"/>
    <mergeCell ref="C145:J145"/>
    <mergeCell ref="L145:N145"/>
    <mergeCell ref="O145:T145"/>
    <mergeCell ref="U145:X145"/>
    <mergeCell ref="C142:J142"/>
    <mergeCell ref="L142:N142"/>
    <mergeCell ref="O142:T142"/>
    <mergeCell ref="U142:X142"/>
    <mergeCell ref="C143:J143"/>
    <mergeCell ref="L143:N143"/>
    <mergeCell ref="O143:T143"/>
    <mergeCell ref="U143:X143"/>
    <mergeCell ref="C140:J140"/>
    <mergeCell ref="L140:N140"/>
    <mergeCell ref="O140:T140"/>
    <mergeCell ref="U140:X140"/>
    <mergeCell ref="C141:J141"/>
    <mergeCell ref="L141:N141"/>
    <mergeCell ref="O141:T141"/>
    <mergeCell ref="U141:X141"/>
    <mergeCell ref="C138:J138"/>
    <mergeCell ref="L138:N138"/>
    <mergeCell ref="O138:T138"/>
    <mergeCell ref="U138:X138"/>
    <mergeCell ref="C139:J139"/>
    <mergeCell ref="L139:N139"/>
    <mergeCell ref="O139:T139"/>
    <mergeCell ref="U139:X139"/>
    <mergeCell ref="C136:J136"/>
    <mergeCell ref="L136:N136"/>
    <mergeCell ref="O136:T136"/>
    <mergeCell ref="U136:X136"/>
    <mergeCell ref="C137:J137"/>
    <mergeCell ref="L137:N137"/>
    <mergeCell ref="O137:T137"/>
    <mergeCell ref="U137:X137"/>
    <mergeCell ref="C134:J134"/>
    <mergeCell ref="L134:N134"/>
    <mergeCell ref="O134:T134"/>
    <mergeCell ref="U134:X134"/>
    <mergeCell ref="C135:J135"/>
    <mergeCell ref="L135:N135"/>
    <mergeCell ref="O135:T135"/>
    <mergeCell ref="U135:X135"/>
    <mergeCell ref="C132:J132"/>
    <mergeCell ref="L132:N132"/>
    <mergeCell ref="O132:T132"/>
    <mergeCell ref="U132:X132"/>
    <mergeCell ref="C133:J133"/>
    <mergeCell ref="L133:N133"/>
    <mergeCell ref="O133:T133"/>
    <mergeCell ref="U133:X133"/>
    <mergeCell ref="C130:J130"/>
    <mergeCell ref="L130:N130"/>
    <mergeCell ref="O130:T130"/>
    <mergeCell ref="U130:X130"/>
    <mergeCell ref="C131:J131"/>
    <mergeCell ref="L131:N131"/>
    <mergeCell ref="O131:T131"/>
    <mergeCell ref="U131:X131"/>
    <mergeCell ref="C128:J128"/>
    <mergeCell ref="L128:N128"/>
    <mergeCell ref="O128:T128"/>
    <mergeCell ref="U128:X128"/>
    <mergeCell ref="C129:J129"/>
    <mergeCell ref="L129:N129"/>
    <mergeCell ref="O129:T129"/>
    <mergeCell ref="U129:X129"/>
    <mergeCell ref="C126:J126"/>
    <mergeCell ref="L126:N126"/>
    <mergeCell ref="O126:T126"/>
    <mergeCell ref="U126:X126"/>
    <mergeCell ref="C127:J127"/>
    <mergeCell ref="L127:N127"/>
    <mergeCell ref="O127:T127"/>
    <mergeCell ref="U127:X127"/>
    <mergeCell ref="C124:J124"/>
    <mergeCell ref="L124:N124"/>
    <mergeCell ref="O124:T124"/>
    <mergeCell ref="U124:X124"/>
    <mergeCell ref="C125:J125"/>
    <mergeCell ref="L125:N125"/>
    <mergeCell ref="O125:T125"/>
    <mergeCell ref="U125:X125"/>
    <mergeCell ref="C122:J122"/>
    <mergeCell ref="L122:N122"/>
    <mergeCell ref="O122:T122"/>
    <mergeCell ref="U122:X122"/>
    <mergeCell ref="C123:J123"/>
    <mergeCell ref="L123:N123"/>
    <mergeCell ref="O123:T123"/>
    <mergeCell ref="U123:X123"/>
    <mergeCell ref="C120:J120"/>
    <mergeCell ref="L120:N120"/>
    <mergeCell ref="O120:T120"/>
    <mergeCell ref="U120:X120"/>
    <mergeCell ref="C121:J121"/>
    <mergeCell ref="L121:N121"/>
    <mergeCell ref="O121:T121"/>
    <mergeCell ref="U121:X121"/>
    <mergeCell ref="C118:J118"/>
    <mergeCell ref="L118:N118"/>
    <mergeCell ref="O118:T118"/>
    <mergeCell ref="U118:X118"/>
    <mergeCell ref="C119:J119"/>
    <mergeCell ref="L119:N119"/>
    <mergeCell ref="O119:T119"/>
    <mergeCell ref="U119:X119"/>
    <mergeCell ref="C116:J116"/>
    <mergeCell ref="L116:N116"/>
    <mergeCell ref="O116:T116"/>
    <mergeCell ref="U116:X116"/>
    <mergeCell ref="C117:J117"/>
    <mergeCell ref="L117:N117"/>
    <mergeCell ref="O117:T117"/>
    <mergeCell ref="U117:X117"/>
    <mergeCell ref="C114:J114"/>
    <mergeCell ref="L114:N114"/>
    <mergeCell ref="O114:T114"/>
    <mergeCell ref="U114:X114"/>
    <mergeCell ref="C115:J115"/>
    <mergeCell ref="L115:N115"/>
    <mergeCell ref="O115:T115"/>
    <mergeCell ref="U115:X115"/>
    <mergeCell ref="C112:J112"/>
    <mergeCell ref="L112:N112"/>
    <mergeCell ref="O112:T112"/>
    <mergeCell ref="U112:X112"/>
    <mergeCell ref="C113:J113"/>
    <mergeCell ref="L113:N113"/>
    <mergeCell ref="O113:T113"/>
    <mergeCell ref="U113:X113"/>
    <mergeCell ref="C110:J110"/>
    <mergeCell ref="L110:N110"/>
    <mergeCell ref="O110:T110"/>
    <mergeCell ref="U110:X110"/>
    <mergeCell ref="C111:J111"/>
    <mergeCell ref="L111:N111"/>
    <mergeCell ref="O111:T111"/>
    <mergeCell ref="U111:X111"/>
    <mergeCell ref="C108:J108"/>
    <mergeCell ref="L108:N108"/>
    <mergeCell ref="O108:T108"/>
    <mergeCell ref="U108:X108"/>
    <mergeCell ref="C109:J109"/>
    <mergeCell ref="L109:N109"/>
    <mergeCell ref="O109:T109"/>
    <mergeCell ref="U109:X109"/>
    <mergeCell ref="C106:J106"/>
    <mergeCell ref="L106:N106"/>
    <mergeCell ref="O106:T106"/>
    <mergeCell ref="U106:X106"/>
    <mergeCell ref="C107:J107"/>
    <mergeCell ref="L107:N107"/>
    <mergeCell ref="O107:T107"/>
    <mergeCell ref="U107:X107"/>
    <mergeCell ref="C104:J104"/>
    <mergeCell ref="L104:N104"/>
    <mergeCell ref="O104:T104"/>
    <mergeCell ref="U104:X104"/>
    <mergeCell ref="C105:J105"/>
    <mergeCell ref="L105:N105"/>
    <mergeCell ref="O105:T105"/>
    <mergeCell ref="U105:X105"/>
    <mergeCell ref="C102:J102"/>
    <mergeCell ref="L102:N102"/>
    <mergeCell ref="O102:T102"/>
    <mergeCell ref="U102:X102"/>
    <mergeCell ref="C103:J103"/>
    <mergeCell ref="L103:N103"/>
    <mergeCell ref="O103:T103"/>
    <mergeCell ref="U103:X103"/>
    <mergeCell ref="C100:J100"/>
    <mergeCell ref="L100:N100"/>
    <mergeCell ref="O100:T100"/>
    <mergeCell ref="U100:X100"/>
    <mergeCell ref="C101:J101"/>
    <mergeCell ref="L101:N101"/>
    <mergeCell ref="O101:T101"/>
    <mergeCell ref="U101:X101"/>
    <mergeCell ref="C98:J98"/>
    <mergeCell ref="L98:N98"/>
    <mergeCell ref="O98:T98"/>
    <mergeCell ref="U98:X98"/>
    <mergeCell ref="C99:J99"/>
    <mergeCell ref="L99:N99"/>
    <mergeCell ref="O99:T99"/>
    <mergeCell ref="U99:X99"/>
    <mergeCell ref="C96:J96"/>
    <mergeCell ref="L96:N96"/>
    <mergeCell ref="O96:T96"/>
    <mergeCell ref="U96:X96"/>
    <mergeCell ref="C97:J97"/>
    <mergeCell ref="L97:N97"/>
    <mergeCell ref="O97:T97"/>
    <mergeCell ref="U97:X97"/>
    <mergeCell ref="C94:J94"/>
    <mergeCell ref="L94:N94"/>
    <mergeCell ref="O94:T94"/>
    <mergeCell ref="U94:X94"/>
    <mergeCell ref="C95:J95"/>
    <mergeCell ref="L95:N95"/>
    <mergeCell ref="O95:T95"/>
    <mergeCell ref="U95:X95"/>
    <mergeCell ref="C92:J92"/>
    <mergeCell ref="L92:N92"/>
    <mergeCell ref="O92:T92"/>
    <mergeCell ref="U92:X92"/>
    <mergeCell ref="C93:J93"/>
    <mergeCell ref="L93:N93"/>
    <mergeCell ref="O93:T93"/>
    <mergeCell ref="U93:X93"/>
    <mergeCell ref="C90:J90"/>
    <mergeCell ref="L90:N90"/>
    <mergeCell ref="O90:T90"/>
    <mergeCell ref="U90:X90"/>
    <mergeCell ref="C91:J91"/>
    <mergeCell ref="L91:N91"/>
    <mergeCell ref="O91:T91"/>
    <mergeCell ref="U91:X91"/>
    <mergeCell ref="C88:J88"/>
    <mergeCell ref="L88:N88"/>
    <mergeCell ref="O88:T88"/>
    <mergeCell ref="U88:X88"/>
    <mergeCell ref="C89:J89"/>
    <mergeCell ref="L89:N89"/>
    <mergeCell ref="O89:T89"/>
    <mergeCell ref="U89:X89"/>
    <mergeCell ref="C86:J86"/>
    <mergeCell ref="L86:N86"/>
    <mergeCell ref="O86:T86"/>
    <mergeCell ref="U86:X86"/>
    <mergeCell ref="C87:J87"/>
    <mergeCell ref="L87:N87"/>
    <mergeCell ref="O87:T87"/>
    <mergeCell ref="U87:X87"/>
    <mergeCell ref="C84:J84"/>
    <mergeCell ref="L84:N84"/>
    <mergeCell ref="O84:T84"/>
    <mergeCell ref="U84:X84"/>
    <mergeCell ref="C85:J85"/>
    <mergeCell ref="L85:N85"/>
    <mergeCell ref="O85:T85"/>
    <mergeCell ref="U85:X85"/>
    <mergeCell ref="C82:J82"/>
    <mergeCell ref="L82:N82"/>
    <mergeCell ref="O82:T82"/>
    <mergeCell ref="U82:X82"/>
    <mergeCell ref="C83:J83"/>
    <mergeCell ref="L83:N83"/>
    <mergeCell ref="O83:T83"/>
    <mergeCell ref="U83:X83"/>
    <mergeCell ref="C80:J80"/>
    <mergeCell ref="L80:N80"/>
    <mergeCell ref="O80:T80"/>
    <mergeCell ref="U80:X80"/>
    <mergeCell ref="C81:J81"/>
    <mergeCell ref="L81:N81"/>
    <mergeCell ref="O81:T81"/>
    <mergeCell ref="U81:X81"/>
    <mergeCell ref="C78:J78"/>
    <mergeCell ref="L78:N78"/>
    <mergeCell ref="O78:T78"/>
    <mergeCell ref="U78:X78"/>
    <mergeCell ref="C79:J79"/>
    <mergeCell ref="L79:N79"/>
    <mergeCell ref="O79:T79"/>
    <mergeCell ref="U79:X79"/>
    <mergeCell ref="C76:J76"/>
    <mergeCell ref="L76:N76"/>
    <mergeCell ref="O76:T76"/>
    <mergeCell ref="U76:X76"/>
    <mergeCell ref="C77:J77"/>
    <mergeCell ref="L77:N77"/>
    <mergeCell ref="O77:T77"/>
    <mergeCell ref="U77:X77"/>
    <mergeCell ref="C74:J74"/>
    <mergeCell ref="L74:N74"/>
    <mergeCell ref="O74:T74"/>
    <mergeCell ref="U74:X74"/>
    <mergeCell ref="C75:J75"/>
    <mergeCell ref="L75:N75"/>
    <mergeCell ref="O75:T75"/>
    <mergeCell ref="U75:X75"/>
    <mergeCell ref="C72:J72"/>
    <mergeCell ref="L72:N72"/>
    <mergeCell ref="O72:T72"/>
    <mergeCell ref="U72:X72"/>
    <mergeCell ref="C73:J73"/>
    <mergeCell ref="L73:N73"/>
    <mergeCell ref="O73:T73"/>
    <mergeCell ref="U73:X73"/>
    <mergeCell ref="C70:J70"/>
    <mergeCell ref="L70:N70"/>
    <mergeCell ref="O70:T70"/>
    <mergeCell ref="U70:X70"/>
    <mergeCell ref="C71:J71"/>
    <mergeCell ref="L71:N71"/>
    <mergeCell ref="O71:T71"/>
    <mergeCell ref="U71:X71"/>
    <mergeCell ref="C68:J68"/>
    <mergeCell ref="L68:N68"/>
    <mergeCell ref="O68:T68"/>
    <mergeCell ref="U68:X68"/>
    <mergeCell ref="C69:J69"/>
    <mergeCell ref="L69:N69"/>
    <mergeCell ref="O69:T69"/>
    <mergeCell ref="U69:X69"/>
    <mergeCell ref="C66:J66"/>
    <mergeCell ref="L66:N66"/>
    <mergeCell ref="O66:T66"/>
    <mergeCell ref="U66:X66"/>
    <mergeCell ref="C67:J67"/>
    <mergeCell ref="L67:N67"/>
    <mergeCell ref="O67:T67"/>
    <mergeCell ref="U67:X67"/>
    <mergeCell ref="C64:J64"/>
    <mergeCell ref="L64:N64"/>
    <mergeCell ref="O64:T64"/>
    <mergeCell ref="U64:X64"/>
    <mergeCell ref="C65:J65"/>
    <mergeCell ref="L65:N65"/>
    <mergeCell ref="O65:T65"/>
    <mergeCell ref="U65:X65"/>
    <mergeCell ref="C62:J62"/>
    <mergeCell ref="L62:N62"/>
    <mergeCell ref="O62:T62"/>
    <mergeCell ref="U62:X62"/>
    <mergeCell ref="C63:J63"/>
    <mergeCell ref="L63:N63"/>
    <mergeCell ref="O63:T63"/>
    <mergeCell ref="U63:X63"/>
    <mergeCell ref="C60:J60"/>
    <mergeCell ref="L60:N60"/>
    <mergeCell ref="O60:T60"/>
    <mergeCell ref="U60:X60"/>
    <mergeCell ref="C61:J61"/>
    <mergeCell ref="L61:N61"/>
    <mergeCell ref="O61:T61"/>
    <mergeCell ref="U61:X61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190BEA-C0D2-4B00-BFCE-ACD307B14348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45A50EF3-E152-46E3-A2D2-7642E5A1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9E03E1-ABEE-4CC3-9D12-38309A32EA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Mod. Interna Compesada ME 05</vt:lpstr>
      <vt:lpstr>'Mod. Interna Compesada ME 05'!Títulos_a_imprimir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</cp:lastModifiedBy>
  <dcterms:created xsi:type="dcterms:W3CDTF">2024-09-06T17:17:12Z</dcterms:created>
  <dcterms:modified xsi:type="dcterms:W3CDTF">2024-09-11T17:44:45Z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