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6 Modificaciones Externas/ME 05/2024/"/>
    </mc:Choice>
  </mc:AlternateContent>
  <xr:revisionPtr revIDLastSave="594" documentId="8_{6D564338-F385-47EC-B62A-050ACB6AD0D1}" xr6:coauthVersionLast="47" xr6:coauthVersionMax="47" xr10:uidLastSave="{51C10D11-A5B6-41ED-B524-C3198873075D}"/>
  <bookViews>
    <workbookView xWindow="19090" yWindow="-110" windowWidth="38620" windowHeight="21220" xr2:uid="{00000000-000D-0000-FFFF-FFFF00000000}"/>
  </bookViews>
  <sheets>
    <sheet name="Modificación Externa 05-2024" sheetId="1" r:id="rId1"/>
  </sheets>
  <definedNames>
    <definedName name="_xlnm.Print_Titles" localSheetId="0">'Modificación Externa 05-2024'!$1:$14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3" i="1" l="1"/>
  <c r="I1074" i="1"/>
  <c r="I977" i="1"/>
  <c r="I974" i="1"/>
  <c r="I973" i="1" s="1"/>
  <c r="H867" i="1" s="1"/>
  <c r="H1353" i="1" s="1"/>
  <c r="I236" i="1"/>
  <c r="I235" i="1" s="1"/>
  <c r="H30" i="1" s="1"/>
  <c r="H862" i="1" s="1"/>
</calcChain>
</file>

<file path=xl/sharedStrings.xml><?xml version="1.0" encoding="utf-8"?>
<sst xmlns="http://schemas.openxmlformats.org/spreadsheetml/2006/main" count="8650" uniqueCount="849">
  <si>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</si>
  <si>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</si>
  <si>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</si>
  <si>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</si>
  <si>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</si>
  <si>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</si>
  <si>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</si>
  <si>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</si>
  <si>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</si>
  <si>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</si>
  <si>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</si>
  <si>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000009-ME-2024</t>
  </si>
  <si>
    <t>Clase de Modificación:</t>
  </si>
  <si>
    <t>Decreto</t>
  </si>
  <si>
    <t>Fecha Confección:</t>
  </si>
  <si>
    <t>Fecha Aprobación:</t>
  </si>
  <si>
    <t>Estado:</t>
  </si>
  <si>
    <t>Generado</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</si>
  <si>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</si>
  <si>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</si>
  <si>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</si>
  <si>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</si>
  <si>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</si>
  <si>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</si>
  <si>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</si>
  <si>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</si>
  <si>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</si>
  <si>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
  </si>
  <si>
    <t>Partida: 0</t>
  </si>
  <si>
    <t>Remuneraciones</t>
  </si>
  <si>
    <t xml:space="preserve">    Subpartida: 00105</t>
  </si>
  <si>
    <t xml:space="preserve">Suplencias </t>
  </si>
  <si>
    <t xml:space="preserve">    Fuente: 001</t>
  </si>
  <si>
    <t xml:space="preserve">    Subpartida: 00203</t>
  </si>
  <si>
    <t>Disponibilidad laboral</t>
  </si>
  <si>
    <t xml:space="preserve">    Subpartida: 00302</t>
  </si>
  <si>
    <t>Restricción al ejercicio liberal de la profesión</t>
  </si>
  <si>
    <t xml:space="preserve">    Subpartida: 00304</t>
  </si>
  <si>
    <t>Salario escolar</t>
  </si>
  <si>
    <t>Partida: 1</t>
  </si>
  <si>
    <t>Servicios</t>
  </si>
  <si>
    <t xml:space="preserve">    Subpartida: 10101</t>
  </si>
  <si>
    <t>Alquiler de edificios, locales y terrenos</t>
  </si>
  <si>
    <t>Rubro Origen: 4</t>
  </si>
  <si>
    <t xml:space="preserve">Contratos </t>
  </si>
  <si>
    <t xml:space="preserve">    Subpartida: 10103</t>
  </si>
  <si>
    <t>Alquiler de equipo de cómputo</t>
  </si>
  <si>
    <t xml:space="preserve">Se rebaja alquiler de equipo de computo debido a la disponibilidad de recursos según proyección a julio para cubrir otras necesidades institucionales. </t>
  </si>
  <si>
    <t xml:space="preserve">    Subpartida: 10199</t>
  </si>
  <si>
    <t>Otros alquileres</t>
  </si>
  <si>
    <t xml:space="preserve">Se rebaja otros alquileres debido a la disponibilidad de recursos según proyección a julio para cubrir otras necesidades institucionales. </t>
  </si>
  <si>
    <t xml:space="preserve">    Subpartida: 10203</t>
  </si>
  <si>
    <t>Servicio de correo</t>
  </si>
  <si>
    <t>Centro Gestor Origen: 360</t>
  </si>
  <si>
    <t>ADMINISTRACION REGIONAL CARTAGO</t>
  </si>
  <si>
    <t>Se rebaja el artículo 22663 servicio de correo debido a por traslado de oficiales de seguridad no fue necesario atender el servicio por renovación de portación de armas</t>
  </si>
  <si>
    <t xml:space="preserve">    Subpartida: 10204</t>
  </si>
  <si>
    <t>Servicio de telecomunicaciones</t>
  </si>
  <si>
    <t>Centro Gestor Origen: 140</t>
  </si>
  <si>
    <t>DEPARTAMENTO DE PROVEEDURIA</t>
  </si>
  <si>
    <t>Se rebaja del artículo 19641 servicio telegráfico debido a que el monto requerido para este periodo fue menor al estimado</t>
  </si>
  <si>
    <t xml:space="preserve">Se rebaja servicio de telecomunicaciones debido a la disponibilidad de recursos según proyección a julio para cubrir otras necesidades institucionales. </t>
  </si>
  <si>
    <t>Rubro Origen: 5</t>
  </si>
  <si>
    <t>Servicios Públicos</t>
  </si>
  <si>
    <t xml:space="preserve">Se rebaja servicio de telecomunicaciones debido a la disponibilidad de recursos según proyección a julio, con autorización superior para cubrir necesidades institucionales. </t>
  </si>
  <si>
    <t xml:space="preserve">    Subpartida: 10299</t>
  </si>
  <si>
    <t xml:space="preserve">Otros servicios básicos </t>
  </si>
  <si>
    <t>Centro Gestor Origen: 458</t>
  </si>
  <si>
    <t>ADMINISTRACION REGIONAL PUNTARENAS</t>
  </si>
  <si>
    <t>Se rebaja el artículo 19658 servicios municipales, por cuanto la oficina no requiere los recursos, en virtud de que la necesidad ya fue cubierta por lo que resta del periodo.</t>
  </si>
  <si>
    <t xml:space="preserve">    Subpartida: 10301</t>
  </si>
  <si>
    <t xml:space="preserve">Información </t>
  </si>
  <si>
    <t xml:space="preserve">Se disminuye el disponible del art. 3517 Publicación en periódicos, en virtud de que la necesidad ya fue cubierta. </t>
  </si>
  <si>
    <t xml:space="preserve">    Subpartida: 10303</t>
  </si>
  <si>
    <t>Impresión, encuadernación y otros</t>
  </si>
  <si>
    <t xml:space="preserve">Se disminuye el disponible del art. 3582 Impres. Publicación, encuadernación y empaste, en virtud de que la necesidad ya fue cubierta. </t>
  </si>
  <si>
    <t>Centro Gestor Origen: 667</t>
  </si>
  <si>
    <t>ADMINISTRACION REGIONAL CIUDAD JUDICIAL SAN JOAQUIN DE FLORES</t>
  </si>
  <si>
    <t xml:space="preserve">    Subpartida: 10304</t>
  </si>
  <si>
    <t>Transporte de bienes</t>
  </si>
  <si>
    <t xml:space="preserve">Se disminuye el disponible del art. 4013 Servicios de grúas, en virtud de que la necesidad ya fue cubierta. </t>
  </si>
  <si>
    <t>Centro Gestor Origen: 149</t>
  </si>
  <si>
    <t>DEPARTAMENTO DE SERVICIOS GENERALES</t>
  </si>
  <si>
    <t>Se disminuye el artículo 10304 Transporte de bienes, debido a la revisión de saldos, no se va a necesitar la totalidad del dinero.</t>
  </si>
  <si>
    <t>Centro Gestor Origen: 786</t>
  </si>
  <si>
    <t>ADMINISTRACION REGIONAL SANTA CRUZ</t>
  </si>
  <si>
    <t>Se rebaja el artículo 0413 - servicio de grúas ya que ese servicio no se requiere para este periodo</t>
  </si>
  <si>
    <t xml:space="preserve">    Subpartida: 10305</t>
  </si>
  <si>
    <t>Servicios aduaneros</t>
  </si>
  <si>
    <t>Se disminuye el disponible del art. 19533 Servicios Aduaneros, en virtud de que la necesidad ya fue cubierta.</t>
  </si>
  <si>
    <t xml:space="preserve">    Subpartida: 10306</t>
  </si>
  <si>
    <t>Comisiones y gastos por servicios financieros y comerciales</t>
  </si>
  <si>
    <t>Se disminuye el disponible de comisiones y gastos por servicios financieros y comerciales, en virtud de que se cuenta con contenido para atender la necesidad del resto del periodo 2024.</t>
  </si>
  <si>
    <t xml:space="preserve">    Subpartida: 10307</t>
  </si>
  <si>
    <t xml:space="preserve">   </t>
  </si>
  <si>
    <t>Servicios de tecnologías de información</t>
  </si>
  <si>
    <t xml:space="preserve">    Subpartida: 10401</t>
  </si>
  <si>
    <t>Servicios en ciencias de la salud</t>
  </si>
  <si>
    <t>Se rebaja servicios en ciencias de la salud debido a la disponibilidad de recursos según proyección en rubro de contratos a julio, por lo que se redistribuye para otras necesidades institucionales.</t>
  </si>
  <si>
    <t xml:space="preserve">    Subpartida: 10403</t>
  </si>
  <si>
    <t>Servicios de ingeniería y arquitectura</t>
  </si>
  <si>
    <t xml:space="preserve">    Subpartida: 10405</t>
  </si>
  <si>
    <t>Servicios informáticos</t>
  </si>
  <si>
    <t>Se rebaja servicios informáticos debido a la disponibilidad de recursos según proyección en rubro de contratos a julio, por lo que se redistribuye para otras necesidades institucionales.</t>
  </si>
  <si>
    <t xml:space="preserve">    Subpartida: 10499</t>
  </si>
  <si>
    <t>Otros servicios de gestión y apoyo</t>
  </si>
  <si>
    <t>Centro Gestor Origen: 147</t>
  </si>
  <si>
    <t>DEPARTAMENTO DE SEGURIDAD</t>
  </si>
  <si>
    <t>Centro Gestor Origen: 284</t>
  </si>
  <si>
    <t>ADMINISTRACION REGIONAL I CIRCUITO JUDICIAL ZONA SUR</t>
  </si>
  <si>
    <t>Centro Gestor Origen: 1047</t>
  </si>
  <si>
    <t>ADMINISTRACION REGIONAL OSA</t>
  </si>
  <si>
    <t xml:space="preserve">    Subpartida: 10601</t>
  </si>
  <si>
    <t xml:space="preserve">Seguros </t>
  </si>
  <si>
    <t>Se disminuye el disponible de seguros, en virtud, de que las necesidades van a ser cubiertas con el disponibles del artículo de seguros.</t>
  </si>
  <si>
    <t xml:space="preserve">    Subpartida: 10803</t>
  </si>
  <si>
    <t>Mantenimiento de instalaciones y otras obras</t>
  </si>
  <si>
    <t>Centro Gestor Origen: 605</t>
  </si>
  <si>
    <t>ADMINISTRACION REGIONAL II CIRCUITO JUDICIAL ZONA ATLANTICA</t>
  </si>
  <si>
    <t>Se rebaja de art.24459 rep.y mantenimiento de lagunas de oxidación debido a que la contratación se está llevando a cabo y no se requiere de mas recursos para ello, no implica ajuste en plan anual operativo.</t>
  </si>
  <si>
    <t xml:space="preserve">    Subpartida: 10804</t>
  </si>
  <si>
    <t>Mantenimiento y reparación de maquinaria y equipo de producción</t>
  </si>
  <si>
    <t xml:space="preserve">Se disminuye el disponible del art. 19548 Mant. y reparación de maquinaria y equipo producción, en virtud de la que necesidad esta cubierta. </t>
  </si>
  <si>
    <t xml:space="preserve">Se rebaja el artículo 22687 mantenimiento y reparación maq y equipo de producc(repuesto) ya que para el periodo el costo por los repuestos requeridos tienen un costo menor Contrato 073120 (Mantenimiento Planta Eléctrica)   </t>
  </si>
  <si>
    <t>Centro Gestor Origen: 383</t>
  </si>
  <si>
    <t>ADMINISTRACION REGIONAL HEREDIA</t>
  </si>
  <si>
    <t>Centro Gestor Origen: 980</t>
  </si>
  <si>
    <t>ADMINISTRACION REGIONAL TURRIALBA</t>
  </si>
  <si>
    <t xml:space="preserve">Se rebaja del artículo mantenimiento y reparación de maquinaria equipo de producción, debido a que para este 2024, no ha surgido la necesidad de compra de repuestos en el contrato N°099119 del generador eléctrico del edificio, por lo que este presupuesto se destina a otra subpartida </t>
  </si>
  <si>
    <t xml:space="preserve">    Subpartida: 10805</t>
  </si>
  <si>
    <t>Mantenimiento y reparación de equipo de transporte</t>
  </si>
  <si>
    <t xml:space="preserve">Se rebaja de la subpartida 10805 mantenimiento y reparación de equipo de transporte, ya que se realizó contratación para el mantenimiento preventivo y los costos del nuevo procedimiento fue menor a lo presupuestado. </t>
  </si>
  <si>
    <t>Centro Gestor Origen: 415</t>
  </si>
  <si>
    <t>ADMINISTRACION REGIONAL I CIRCUITO JUDICIAL GUANACASTE</t>
  </si>
  <si>
    <t>Se rebaja de art.19549 mantenimiento y reparación de equipo de transporte debido a que el costo de la reparación resultó menor que el presupuestado, no implica ajuste en plan anual operativo.</t>
  </si>
  <si>
    <t>Se rebaja del articulo mantenimiento y rep de equipo de transporte, debido a que hasta el momento se ha dado pocos mantenimientos a las unidades vehiculares de la Administración, ya que existe el contrato N 006124 para hacer mantenimientos preventivos</t>
  </si>
  <si>
    <t>Centro Gestor Origen: 1156</t>
  </si>
  <si>
    <t>ADMINISTRACION REGIONAL QUEPOS</t>
  </si>
  <si>
    <t xml:space="preserve">    Subpartida: 10806</t>
  </si>
  <si>
    <t>Mantenimiento y reparación de equipo de comunicación</t>
  </si>
  <si>
    <t>Se disminuye el disponible del art. 14287 mant. y reparación de equipo de comunicación, en virtud de que la necesidad fue cubierta.</t>
  </si>
  <si>
    <t>Se rebaja del art. 14287 mantenimiento y reparación de equipo de comunicación ya que se realizaron los mantenimientos correspondientes, por lo que los recursos disponibles se utilizaran para atender otras necesidades del circuito</t>
  </si>
  <si>
    <t xml:space="preserve">    Subpartida: 10807</t>
  </si>
  <si>
    <t>Mantenimiento y reparación de equipo y mobiliario de oficina</t>
  </si>
  <si>
    <t xml:space="preserve">Se rebaja del articulo mantenimiento y rep equipo y mobiliario de oficina, debido a que hasta el momento no ha requerido dar mantenimiento a las sillas secretariales, por eso se destina el recurso para otra necesidad del circuito </t>
  </si>
  <si>
    <t>Se rebaja mantenimiento y reparación de equipo y mobiliario de oficina debido a la disponibilidad de recursos según proyección en rubro de contratos a julio, por lo que se redistribuye para otras necesidades institucionales.</t>
  </si>
  <si>
    <t xml:space="preserve">    Subpartida: 10808</t>
  </si>
  <si>
    <t>Se rebaja mantenimiento y reparación de equipo de cómputo y sistemas de información debido a la disponibilidad de recursos según proyección en rubro de contratos a julio, por lo que se redistribuye para otras necesidades institucionales.</t>
  </si>
  <si>
    <t xml:space="preserve">    Subpartida: 10899</t>
  </si>
  <si>
    <t>Mantenimiento y reparación de otros equipos</t>
  </si>
  <si>
    <t xml:space="preserve">    Subpartida: 19999</t>
  </si>
  <si>
    <t>Otros servicios no especificados</t>
  </si>
  <si>
    <t>Partida: 2</t>
  </si>
  <si>
    <t>Materiales y Suministros</t>
  </si>
  <si>
    <t xml:space="preserve">    Subpartida: 20101</t>
  </si>
  <si>
    <t>Combustibles y lubricantes</t>
  </si>
  <si>
    <t>Rubro Origen: 1</t>
  </si>
  <si>
    <t xml:space="preserve"> Bienes de inventario, combustible y edificios</t>
  </si>
  <si>
    <t xml:space="preserve">    Subpartida: 20104</t>
  </si>
  <si>
    <t xml:space="preserve">Tintas, pinturas y diluyentes </t>
  </si>
  <si>
    <t>Centro Gestor Origen: 160</t>
  </si>
  <si>
    <t>DEPARTAMENTO DE TRABAJO SOCIAL Y PSICOLOGIA (SEDE CENTRAL)</t>
  </si>
  <si>
    <t xml:space="preserve">Se rebaja cartuchos para impresora de la que ya no se cuenta en virtud de que asignaron una nueva a la oficina.       
</t>
  </si>
  <si>
    <t>Centro Gestor Origen: 176</t>
  </si>
  <si>
    <t>OFICINA DE ADMINISTRACION II CIR. JUD. SAN JOSE</t>
  </si>
  <si>
    <t>Se rebaja el artículo 19569 - otros repuestos lo anterior debido a que se estima una disminución en la demanda de repuestos de esta subpartida.</t>
  </si>
  <si>
    <t xml:space="preserve">    Subpartida: 20199</t>
  </si>
  <si>
    <t>Otros productos químicos y conexos</t>
  </si>
  <si>
    <t>Se rebaja el artículo 10706 abono formula completa debido el monto cancelado fue menor al presupuestado para el periodo., Se rebaja el artículo 11090 insecticida debido que el monto presupuestado fue mayor a precio de mercado actual.</t>
  </si>
  <si>
    <t xml:space="preserve">    Subpartida: 20203</t>
  </si>
  <si>
    <t>Alimentos y bebidas</t>
  </si>
  <si>
    <t xml:space="preserve">    Subpartida: 20301</t>
  </si>
  <si>
    <t>Materiales y productos metálicos</t>
  </si>
  <si>
    <t>Centro Gestor Origen: 557</t>
  </si>
  <si>
    <t>ADMINISTRACION REGIONAL III CIRCUITO JUDICIAL ALAJUELA (SAN RAMON)</t>
  </si>
  <si>
    <t xml:space="preserve">    Subpartida: 20303</t>
  </si>
  <si>
    <t>Madera y sus derivados</t>
  </si>
  <si>
    <t xml:space="preserve">    Subpartida: 20304</t>
  </si>
  <si>
    <t>Materiales y productos eléctricos, telefónicos y de cómputo</t>
  </si>
  <si>
    <t>Centro Gestor Origen: 110</t>
  </si>
  <si>
    <t>DIRECCION DE PLANIFICACION</t>
  </si>
  <si>
    <t>Centro Gestor Origen: 122</t>
  </si>
  <si>
    <t>DIRECCION DE TECNOLOGIA DE INFORMACION Y COMUNICACIONES</t>
  </si>
  <si>
    <t xml:space="preserve">Se rebaja del artículo 12582-Union Conduit para ceder los recursos tomando en cuenta que la necesidad se cubrió con períodos presupuestarios anteriores.        
</t>
  </si>
  <si>
    <t xml:space="preserve">Se rebaja el artículo 12140 lámparas  de emergencia en virtud de que la necesidad fue atendida.       
</t>
  </si>
  <si>
    <t xml:space="preserve">    Subpartida: 20306</t>
  </si>
  <si>
    <t>Materiales y productos de plástico</t>
  </si>
  <si>
    <t xml:space="preserve">Se rebaja del artículo 18666-Union PVC para ceder los recursos tomando en cuenta que la necesidad se cubrió con períodos presupuestarios anteriores.        
</t>
  </si>
  <si>
    <t xml:space="preserve">Se rebaja del artículo 21823-"Lámina PVC" debido a que, los recursos fueron presupuestados para atender proyecto de la Comisión Ambiental, no obstante, la lámina fue donada por el Departamento de Artes Gráficas y no estiman más gastos en esta subpartida, por lo que se ceden los recursos para atender otras necesidades institucionales. </t>
  </si>
  <si>
    <t>Centro Gestor Origen: 707</t>
  </si>
  <si>
    <t>SECRETARIA TECNICA DE GENERO Y ACCESO A LA JUSTICIA</t>
  </si>
  <si>
    <t xml:space="preserve">    Subpartida: 20399</t>
  </si>
  <si>
    <t>Otros materiales y productos de uso en la construcción</t>
  </si>
  <si>
    <t>Centro Gestor Origen: 35</t>
  </si>
  <si>
    <t>ESCUELA JUDICIAL</t>
  </si>
  <si>
    <t>Se rebaja el articulo 19567 otros materiales y productos de uso en la construcción ya que se cuenta con los recursos necesarios para atender las actividades la UC-OIJ.</t>
  </si>
  <si>
    <t xml:space="preserve">    Subpartida: 20401</t>
  </si>
  <si>
    <t>Herramientas e instrumentos</t>
  </si>
  <si>
    <t>Se rebaja debido a que las necesidades ya fueron cubiertas</t>
  </si>
  <si>
    <t xml:space="preserve">    Subpartida: 29901</t>
  </si>
  <si>
    <t>Útiles y materiales de oficina y cómputo</t>
  </si>
  <si>
    <t>Se rebaja el artículo 24143 "Porta Laptop (Atril para computadora portátil)" debido a que no se va a requerir el monto total presupuestado para la adquisición de los bienes para el año en curso.</t>
  </si>
  <si>
    <t xml:space="preserve">    Subpartida: 29902</t>
  </si>
  <si>
    <t>Útiles y materiales médico, hospitalario y de investigación</t>
  </si>
  <si>
    <t xml:space="preserve">    Subpartida: 29903</t>
  </si>
  <si>
    <t>Productos de papel, cartón e impresos</t>
  </si>
  <si>
    <t xml:space="preserve">    Subpartida: 29906</t>
  </si>
  <si>
    <t>Útiles y materiales de resguardo y seguridad</t>
  </si>
  <si>
    <t>Partida: 5</t>
  </si>
  <si>
    <t>Bienes Duraderos</t>
  </si>
  <si>
    <t xml:space="preserve">    Subpartida: 50101</t>
  </si>
  <si>
    <t>Maquinaria y equipo para la producción</t>
  </si>
  <si>
    <t xml:space="preserve">    Fuente: 280</t>
  </si>
  <si>
    <t xml:space="preserve">    Subpartida: 50103</t>
  </si>
  <si>
    <t>Equipo de comunicación</t>
  </si>
  <si>
    <t>Centro Gestor Origen: 134</t>
  </si>
  <si>
    <t>DIRECCION GESTION HUMANA</t>
  </si>
  <si>
    <t>Se rebaja el art. micrófono, debido a que la necesidad ya está cubierta por este centro gestor para el presente período presupuestario.</t>
  </si>
  <si>
    <t>Se rebaja el artículo 16424 - fax de alta capacidad lo anterior para atender necesidades del circuito, Se rebaja el artículo 24786 - micrófono lo anterior para atender necesidades del circuito</t>
  </si>
  <si>
    <t xml:space="preserve">    Subpartida: 50106</t>
  </si>
  <si>
    <t>Equipo sanitario, de laboratorio e investigación</t>
  </si>
  <si>
    <t xml:space="preserve">    Subpartida: 59903</t>
  </si>
  <si>
    <t>Bienes intangibles</t>
  </si>
  <si>
    <t>Partida: 6</t>
  </si>
  <si>
    <t>Transferencias Corrientes</t>
  </si>
  <si>
    <t xml:space="preserve">    Subpartida: 60103</t>
  </si>
  <si>
    <t>Transferencias corrientes a Instituciones Descentralizadas no  Empresariales</t>
  </si>
  <si>
    <t xml:space="preserve">    Subpartida: 60601</t>
  </si>
  <si>
    <t>Indemnizaciones</t>
  </si>
  <si>
    <t xml:space="preserve">Se rebaja indemnizaciones debido a la disponibilidad de recursos según proyección a julio para cubrir otra necesidad prioritaria para la institución. </t>
  </si>
  <si>
    <t>Programa: 927 - Servicio Jurisdiccional</t>
  </si>
  <si>
    <t>Se rebaja para atender otras subpartidas con déficit proyectado.</t>
  </si>
  <si>
    <t xml:space="preserve">    Subpartida: 00205</t>
  </si>
  <si>
    <t>Dietas</t>
  </si>
  <si>
    <t xml:space="preserve">    Subpartida: 00399</t>
  </si>
  <si>
    <t>Otros incentivos salariales</t>
  </si>
  <si>
    <t>Se rebaja la Subpartida de Alquiler de edificios, locales y terrenos, para atender otras subpartidas con déficit proyectado, por cuanto la subpartida tiene contenido suficiente.</t>
  </si>
  <si>
    <t>Se rebaja la Subpartida de Alquiler de equipo de cómputo para atender otras subpartidas con déficit proyectado, por cuanto la subpartida tiene contenido suficiente.</t>
  </si>
  <si>
    <t>Se rebaja el articulo alquiler de medio y equipos, debido a que corresponde a un pago de sus sistema de GPS para la OCJ de Turrialba con el fin de ingresar a la zona indígena, pero este equipo ya no esta en uso.</t>
  </si>
  <si>
    <t>Se rebaja servicio de telecomunicaciones debido a la disponibilidad de recursos según proyección a julio, con autorización superior para cubrir necesidades institucionales.</t>
  </si>
  <si>
    <t>Se rebaja articulo impresión encuadernación siendo que se determinó una disminución en la demanda de los servicios de escaneo e impresión dada la digitalización de expedientes.</t>
  </si>
  <si>
    <t>Centro Gestor Origen: 334</t>
  </si>
  <si>
    <t>ADMINISTRACION REGIONAL I CIRCUITO JUDICIAL ALAJUELA</t>
  </si>
  <si>
    <t>Se rebaja articulo renovación de certificado de firma digital siendo que la necesidad se encuentra cubierta para este periodo</t>
  </si>
  <si>
    <t>Se rebaja el artículo 22901 emisión o renovación certificado de firma digital ya que no se requieren en el Circuito en virtud de que los funcionarios que fueron identificados en su momento para la renovación no se encentran laborando para las oficinas de Cartago.</t>
  </si>
  <si>
    <t>Se rebaja del disponible en la subpartida 10403 servicio de ingeniería y arquitectura en virtud de que el costo para la cantidad presupuestada fue mayor por lo que se pudo realizar solo un estudio con el disponible para el período.</t>
  </si>
  <si>
    <t xml:space="preserve">    Subpartida: 10801</t>
  </si>
  <si>
    <t>Mantenimiento de edificios y locales</t>
  </si>
  <si>
    <t>Se rebaja el artículo 07538 reparación de moto en virtud de que se cuentan con dos motocicletas nuevas para lo cual no se requiere el mantenimiento.</t>
  </si>
  <si>
    <t>Se rebaja el artículo 07538 - reparación de moto lo anterior debido a que no ha existido solicitud por parte de la OCJ</t>
  </si>
  <si>
    <t>Se rebaja del art. 07538 reparación de moto con los recursos existentes se cubren las necesidades del circuito</t>
  </si>
  <si>
    <t>Se rebaja el art. mantenimiento y reparación de equipo de comunicación, debido a que la necesidad ya fue cubierta por este centro gestor para este período presupuestario</t>
  </si>
  <si>
    <t xml:space="preserve">Se rebaja articulo mantenimiento y reparación de equipo de computo siendo que la necesidad se encuentra cubierta para este periodo </t>
  </si>
  <si>
    <t>Centro Gestor Origen: 520</t>
  </si>
  <si>
    <t>ADMINISTRACION I CIRCUITO JUDICIAL SAN JOSE</t>
  </si>
  <si>
    <t xml:space="preserve">Se rebaja artículo 09413 servicio de mantenimiento UPS, por cuanto el contrato no ha salido y ya pasaron 6 meses del año, por lo que no se van a ocupar todos los recursos. </t>
  </si>
  <si>
    <t>Se rebaja articulo 19553 mantenimiento y reparación de otros equipos debido a que ya se realizó una reserva para el pago de reparaciones.</t>
  </si>
  <si>
    <t xml:space="preserve">Se rebaja mantenimiento de dispositivo para peaje automático siendo que por retraso en ingreso de reforma a la ley agraria, los recursos no serán requeridos en este periodo. </t>
  </si>
  <si>
    <t xml:space="preserve">Se rebaja artículo 23743 gasolina superior debido a que el consumo se mantiene constante y se generan recursos disponibles por lo que se redistribuyen para otras necesidades. </t>
  </si>
  <si>
    <t>Centro Gestor Origen: 561</t>
  </si>
  <si>
    <t>ADMINISTRACION REGIONAL II CIRCUITO JUDICIAL ALAJUELA</t>
  </si>
  <si>
    <t xml:space="preserve">    Subpartida: 20102</t>
  </si>
  <si>
    <t>Productos farmacéuticos y medicinales</t>
  </si>
  <si>
    <t>Se rebaja el artículo 10226 bloqueador solar ya que en el procedimiento realizado el monto adjudicado fue menor al disponible para el periodo.</t>
  </si>
  <si>
    <t>se rebaja del art. 10226 bloqueadores solar(loción/crema) debido a que el precio fue menor al presupuestado</t>
  </si>
  <si>
    <t>se rebaja del contrato N. 134120 compra de alcohol en spray bajo la modalidad de entrega según demanda, en virtud de que se cuenta con existencias suficientes para abarcar las necesidades institucionales</t>
  </si>
  <si>
    <t>Centro Gestor Origen: 489</t>
  </si>
  <si>
    <t>JUZGADO TRANSITO I CIRCUITO JUDICIAL SAN JOSE</t>
  </si>
  <si>
    <t>Centro Gestor Origen: 1846</t>
  </si>
  <si>
    <t>OFICINA DE CUMPLIMIENTO</t>
  </si>
  <si>
    <t xml:space="preserve">Se rebaja articulo Materiales y productos eléctricos, telefónicos y de cómputo por cuanto no se va a requerir  </t>
  </si>
  <si>
    <t>Se rebaja el artículo 20408 disco duro USB externo en virtud de que no se requiere el artículo ya que se adquirió el periodo anterior.</t>
  </si>
  <si>
    <t>Se rebaja articulo 19564 otros, materiales y productos eléctricos, telefónicos y de c debido a que ya se realizaron varias compras y no se vana requerir todos los recursos.</t>
  </si>
  <si>
    <t>Se rebaja en el artículo en otros materiales y productos de uso en la construcción, debido a que hasta el momento no ha sido utilizada si se canaliza para otra necesidad del circuito</t>
  </si>
  <si>
    <t xml:space="preserve">    Subpartida: 20402</t>
  </si>
  <si>
    <t>Repuestos y accesorios</t>
  </si>
  <si>
    <t>Se rebaja el artículo 19626 libros infantiles ya que el monto cancelado fue menor al monto presupuestado para este periodo.</t>
  </si>
  <si>
    <t>Centro Gestor Origen: 1375</t>
  </si>
  <si>
    <t>COMISION DE LA JURISDICCION LABORAL</t>
  </si>
  <si>
    <t xml:space="preserve">Se rebaja productos de papel debido a que las necesidades del presente periodo han sido cubiertas por lo que se redirecciona para atender otras necesidades prioritarias para la institución. </t>
  </si>
  <si>
    <t>Centro Gestor Origen: 1378</t>
  </si>
  <si>
    <t>COMISION INTERINSTITUCIONAL DE TRANSITO</t>
  </si>
  <si>
    <t>Centro Gestor Origen: 4</t>
  </si>
  <si>
    <t>SALA PRIMERA</t>
  </si>
  <si>
    <t>Se rebaja del art. 16558 teléfono celular con los recursos existentes se cubren las necesidades del circuito</t>
  </si>
  <si>
    <t>Programa: 928 - Organismo de Investigación Judicial</t>
  </si>
  <si>
    <t xml:space="preserve">    Subpartida: 00101</t>
  </si>
  <si>
    <t xml:space="preserve">Sueldos para cargos fijos </t>
  </si>
  <si>
    <t xml:space="preserve">    Subpartida: 00301</t>
  </si>
  <si>
    <t>Retribución por años servidos</t>
  </si>
  <si>
    <t xml:space="preserve">    Subpartida: 00504</t>
  </si>
  <si>
    <t>200</t>
  </si>
  <si>
    <t>Contribución Patronal a otros fondos administrados por entes públicos</t>
  </si>
  <si>
    <t>Se rebaja para atender otras subpartidas con déficit proyectado, por cuanto la subpartida tiene contenido suficiente.</t>
  </si>
  <si>
    <t>Centro Gestor Origen: 487</t>
  </si>
  <si>
    <t>ADMINISTRACION REGIONAL I CIRCUITO JUDICIAL ZONA ATLANTICA</t>
  </si>
  <si>
    <t>Se rebaja articulo 19606, alquiler de edificio, locales y terrenos ya que la necesidad fue solventada para este año, por lo tanto se redireccionan para otras necesidades institucionales.</t>
  </si>
  <si>
    <t>Se rebaja del artículo 19606 alquiler de edificio, locales y terrenos, en virtud de que los recursos no se requieren por lo tanto se redireccionan para otras necesidades</t>
  </si>
  <si>
    <t>Centro Gestor Origen: 1982</t>
  </si>
  <si>
    <t>Centro Gestor Origen: 1167</t>
  </si>
  <si>
    <t>ADMINISTRACION DEL ORGANISMO DE INVESTIGACION JUDICIAL</t>
  </si>
  <si>
    <t>Centro Gestor Origen: 2032</t>
  </si>
  <si>
    <t>Se rebaja del articulo 02728 de servicio radio localización troncalizado, en virtud de que el contrato de radios se visualiza que se vaya haciendo efectivo en el mes de diciembre por lo que ya no daría tiempo de ejecutar los recursos y se redireccionan para atender necesidad urgente de combustible.</t>
  </si>
  <si>
    <t>Se rebaja de la subpartida 10805 mantenimiento y reparación de equipo de transporte, en virtud de que ya se solvento la necesidad de la oficina, por lo tanto se redireccionan para otras prioridades</t>
  </si>
  <si>
    <t>Se trasladan recursos de la subpartida 10304 debido a que el servicio de grúas ya se encuentra con requisición, por lo tanto los recursos se redireccionan para otras necesidades institucionales.</t>
  </si>
  <si>
    <t xml:space="preserve">Se rebaja articulo 22901 Emisión o Renovación de Certificado de Firma Digital, ya las renovaciones del personal de la Delegación ya fueron atendidas por medio del contrato con el Banco Popular. No se tienen más certificados por renovar. </t>
  </si>
  <si>
    <t xml:space="preserve">Se rebaja del articulo 24745 test psicológicos on line, debido a que la oficina titular ya efectuó la compra requerida por este motivo se traslada para atender otra necesidad. </t>
  </si>
  <si>
    <t xml:space="preserve">    Subpartida: 10406</t>
  </si>
  <si>
    <t xml:space="preserve">Servicios generales </t>
  </si>
  <si>
    <t>Centro Gestor Origen: 47</t>
  </si>
  <si>
    <t>DEPARTAMENTO DE INVESTIGACIONES CRIMINALES</t>
  </si>
  <si>
    <t>Se rebaja del artículo 23638, lavado de vehículos a presión ya que no se tramitará procedimiento de lavado de vehículos.</t>
  </si>
  <si>
    <t>Centro Gestor Origen: 83</t>
  </si>
  <si>
    <t>DEPARTAMENTO DE LABORATORIO DE CIENCIAS FORENSES</t>
  </si>
  <si>
    <t>Se rebaja artículo 05233 servicio de fumigación debido a que ya se atendió la necesidad del 2024.</t>
  </si>
  <si>
    <t>Centro Gestor Origen: 545</t>
  </si>
  <si>
    <t>ADMINISTRACION REGIONAL II CIRCUITO JUDICIAL ZONA SUR</t>
  </si>
  <si>
    <t>Se rebaja de la subpartida 10499 otros servicios de gestión y apoyo en virtud de que ya se cuenta con reserva para finalizar el año por lo tanto los recursos se redireccionan para otras necesidades institucionales.</t>
  </si>
  <si>
    <t>Se trasladan recursos de la subpartida 10499 debido a que el servicio de fumigación ya no se requiere, por lo tanto los recursos se redireccionan para otras necesidades institucionales.</t>
  </si>
  <si>
    <t>Se rebaja del articulo 21866 consultoría en otros servicios de gestión y apoyo debido a que la oficina por motivos pendientes a la donación del Incinerador por parte de la Embajada de los EEUU no lo va a ejecutor este año por lo que se toma para otras necesidades institucionales</t>
  </si>
  <si>
    <t xml:space="preserve">    Subpartida: 10503</t>
  </si>
  <si>
    <t>Transporte en el exterior</t>
  </si>
  <si>
    <t>Se rebaja del articulo 06495 transporte para exterior, debido no se tiene previsto realizar alguna extradición, además se conserva una reserva en caso de ser requerida.  Por este motivo se traslada para otra necesidad institucional</t>
  </si>
  <si>
    <t xml:space="preserve">    Subpartida: 10504</t>
  </si>
  <si>
    <t>Viáticos en el exterior</t>
  </si>
  <si>
    <t>Se rebaja del articulo 22722 de seguros, en virtud de los mismos se proyectaron para poder asegurar drones, sin embargo el procedimiento en este momento se encuentra recursado y hay una alta probabilidad de que ingresen ya cerrando el año, por lo tanto los recursos se redireccionan para otras necesidades institucionales.</t>
  </si>
  <si>
    <t xml:space="preserve">Se rebaja del articulo 21069 de servicio de mantenimiento de planta eléctrica debido a que se va a prescindir el servicio para el año 2024. </t>
  </si>
  <si>
    <t>Se rebaja del articulo 19549 por mantenimientos y reparación de equipos de transporte, virtud de que ya existe un pedido para cerrar el año, por lo tanto se redireccionan para otras prioridades.</t>
  </si>
  <si>
    <t>Se rebaja del articulo 10805 de mantenimiento y reparación de equipo de transporte en virtud de que ya se encuentra el pedido para cerrar el año, por lo tanto los recursos se redireccionan para otras necesidades institucionales.</t>
  </si>
  <si>
    <t>Se rebaja del articulo 19549 por mantenimientos y reparación de equipos de transporte, virtud de que ya hay un pedido para cerrar el año, por lo tanto se redireccionan para otras prioridades.</t>
  </si>
  <si>
    <t>Se rebaja artículo 19549 mantenimiento y reparación de equipo de transporte debido a que los pedidos ya fueron generados para final de año.</t>
  </si>
  <si>
    <t xml:space="preserve">Se rebaja del articulo 19549 mantenimiento y reparación de equipo de transporte, debido a que se realizó un análisis y para poder realizar dichas reparaciones se requiere dinero para comprar repuestos. Por lo que se traslada para atender necesidad. </t>
  </si>
  <si>
    <t>Se rebaja de la subpartida 10806 mantenimiento y reparación de equipo de comunicación, en virtud de que ya se solvento la necesidad de la oficina, por lo tanto se redireccionan para otras prioridades</t>
  </si>
  <si>
    <t>Se rebaja del artículo 14287 de mantenimiento y reparación de equipo de comunicación, debido a que este año no se va a tramitar la contratación del servicio por lo que se traslada para otras necesidades institucionales.</t>
  </si>
  <si>
    <t xml:space="preserve">Se rebaja de la subpartida 10807 mantenimiento y reparación de equipo y mobiliario, en virtud de que ya se solvento la necesidad de la oficina, por lo tanto se redireccionan para otras prioridades </t>
  </si>
  <si>
    <t xml:space="preserve">Se rebaja el articulo 24919 servicio de mantenimiento preventivo / correctivo de ups   debido a que las ups actuales ya no tienen soporte técnico en el país. </t>
  </si>
  <si>
    <t>Se rebajan los recursos del artículo 19552 mantenimiento y reparación de equipo de computo y sistemas, pues según proyecciones no se va a requerir todo el disponible y se redirecciona para necesidades del programa.</t>
  </si>
  <si>
    <t>Centro Gestor Origen: 78</t>
  </si>
  <si>
    <t>Se rebaja del artículo 23257 tóner para impresora lexmark, ya que se tiene en inventario este artículo.</t>
  </si>
  <si>
    <t xml:space="preserve">Se rebaja articulo 19558, Otras Tintes Pinturas y Diluyentes, siendo que ya se tramito por licitación reducida el suministro necesario de cartuchos de tinta de impresora para lo que resta del año. </t>
  </si>
  <si>
    <t>Se rebaja de la subpartida 20301 materiales y productos metálicos en virtud de que ya se cuenta con reserva para finalizar el año por lo tanto los recursos se redireccionan para otras necesidades institucionales.</t>
  </si>
  <si>
    <t xml:space="preserve">Se rebaja articulo 19563 Otros maderas y sus derivados, siendo que se cuenta con un saldo en reserva para atender imprevistos de la oficina, al ser un articulo genérico, no se deja de comprar un bien en especifico, siendo que este recurso se mantenía para imprevistos, los cuales ya se tienen respaldados para atenderlos por medio de caja chica.  </t>
  </si>
  <si>
    <t>Se rebaja del artículo 19564 otros materiales y productos eléctricos ya que se tienen suficientes recursos en el comprometido para cubrir necesidades.</t>
  </si>
  <si>
    <t>Se rebaja de la subpartida 20304 materiales y productos eléctricos, telefónicos y de computo en virtud de que ya se cuenta con reserva para finalizar el año por lo tanto los recursos se redireccionan para otras necesidades institucionales.</t>
  </si>
  <si>
    <t xml:space="preserve">Se rebaja articulo 19567 Otros materiales y productos de uso en la construcción, siendo que el contrato por las remodelaciones en el Edición del OIJ de San Ramón están contempladas todas estas necesidades de materiales y productos. </t>
  </si>
  <si>
    <t>Se rebaja del artículo 24107 kit para determinar trayectorias balísticas por laser, ya que no se tramitará la compra por no requerirse.</t>
  </si>
  <si>
    <t xml:space="preserve">Se rebaja de la subpartida 20401 de herramientas e instrumentos debido a que ya se solventaron las necesidades de las oficinas. Por lo que se traslada para atender necesidades institucionales. </t>
  </si>
  <si>
    <t>Se rebaja de la subpartida 29901 útiles y materiales de oficina y computo, en virtud de que ya se solvento la necesidad de la oficina, por lo tanto se redireccionan para otras prioridades</t>
  </si>
  <si>
    <t>Se rebaja el articulo 21478 consumibles para microscopio debido a que la compra 2024 ya se atendió.</t>
  </si>
  <si>
    <t>Se rebaja del artículo 21718 filtro de carbón para cámara de secado de indicios debido a que no se tramitará la compra por no requerirse.</t>
  </si>
  <si>
    <t>Se rebaja del articulo 21718 por filtro de carbón para cámara de secado de indicios, en virtud de que los recursos no se requieren, por lo tanto se redireccionan para otras prioridades</t>
  </si>
  <si>
    <t>Se rebaja del articulo 29903 de productos de papel, cartón e impresos, en virtud de que los recursos no se requieren, por lo tanto se redireccionan para otras prioridades</t>
  </si>
  <si>
    <t>Se rebaja articulo 20028 Bolsas de papel Kraft, siendo que las mismas fueron suministradas por la Administración del OIJ, por lo que no se requiere su compra para la Oficina de San Ramón.</t>
  </si>
  <si>
    <t xml:space="preserve">    Subpartida: 29904</t>
  </si>
  <si>
    <t>Textiles y vestuario</t>
  </si>
  <si>
    <t>Se rebaja articulo 15832 binocular ya que se cuenta con suficiente stock por lo que redireccionan los recursos para otras necesidades</t>
  </si>
  <si>
    <t xml:space="preserve">Se rebaja el articulo 21597 luces estroboscópicas para vehículos, debido a que se tienen cubiertas todas las necesidades de la delegación, por ende, se decide ceder los recursos </t>
  </si>
  <si>
    <t>Se rebaja de la subpartida 50101 debido a que la compra ya fue ejecutada por lo tanto los recursos disponibles se redireccionan para otras necesidades.</t>
  </si>
  <si>
    <t xml:space="preserve">    Subpartida: 50104</t>
  </si>
  <si>
    <t>Equipo y mobiliario de oficina</t>
  </si>
  <si>
    <t xml:space="preserve">    Subpartida: 50105</t>
  </si>
  <si>
    <t>Equipo de cómputo</t>
  </si>
  <si>
    <t>Rubro Origen: 3</t>
  </si>
  <si>
    <t>Recurso Tecnológico Estratégico</t>
  </si>
  <si>
    <t>Se rebaja del artículo 25419 lector de huella dactilar, ya que no se tramitará la compra por no requerirse el artículo.</t>
  </si>
  <si>
    <t>Se rebaja artículo 24629 sistema de capturas de imágenes debido a que el Ministerio de Hacienda lo cambió de subpartida.</t>
  </si>
  <si>
    <t>Se rebaja artículo 25248 lámpara tipo trípode debido a que ya se atendió necesidad 2024.</t>
  </si>
  <si>
    <t>Se rebaja del articulo 21391 cámara de cianocrilato, debido a que la oficina titular ya efectuó la compra requerida por este motivo se traslada para atender otra necesidad institucional</t>
  </si>
  <si>
    <t xml:space="preserve">    Subpartida: 50201</t>
  </si>
  <si>
    <t>Edificios</t>
  </si>
  <si>
    <t>Se rebaja del artículo 17691, Adiciones y mejoras a edificios, por cuanto el proyecto de remodelación se cancelo por ordenes de la Dirección General OIJ, por lo tanto los recursos se redireccionan para otras necesidades institucionales.</t>
  </si>
  <si>
    <t xml:space="preserve">    Subpartida: 60301</t>
  </si>
  <si>
    <t>Prestaciones legales</t>
  </si>
  <si>
    <t>Se rebaja la subpartida de Prestaciones Legales, con autorización superior, según disponibilidad de recursos y dado a la necesidad de atender requerimientos institucionales urgentes y prioritarios.</t>
  </si>
  <si>
    <t xml:space="preserve">    Subpartida: 60404</t>
  </si>
  <si>
    <t>Transferencias corrientes a otras entidades privadas sin fines de lucro</t>
  </si>
  <si>
    <t>Programa: 929 - Ministerio Público</t>
  </si>
  <si>
    <t>Centro Gestor Origen: 717</t>
  </si>
  <si>
    <t>ADMINISTRACION DEL MINISTERIO PUBLICO</t>
  </si>
  <si>
    <t>Centro Gestor Origen: 652</t>
  </si>
  <si>
    <t>ADMINISTRACION REGIONAL GOLFITO</t>
  </si>
  <si>
    <t>Centro Gestor Origen: 1048</t>
  </si>
  <si>
    <t>ADMINISTRACION REGIONAL GRECIA</t>
  </si>
  <si>
    <t xml:space="preserve">Se rebaja  el artículo 24821 aceite para motor debido a que ya fueron atendidas las necesidades en el circuito en este artículo. Cabe indicar que este movimiento no afecta las metas del pao. </t>
  </si>
  <si>
    <t xml:space="preserve">    Subpartida: 20305</t>
  </si>
  <si>
    <t>Materiales y productos de vidrio</t>
  </si>
  <si>
    <t xml:space="preserve">    Subpartida: 29907</t>
  </si>
  <si>
    <t>Útiles y materiales de cocina y comedor</t>
  </si>
  <si>
    <t>Se rebaja del artículo 19604 - Computadora, con el fin de ceder los recursos, tomando en cuenta que las necesidades del presupuesto actual ya fueron cubiertas, mediante los contratos N° 002123 y N° 003123.</t>
  </si>
  <si>
    <t>Programa: 930 - Defensa Pública</t>
  </si>
  <si>
    <t>Centro Gestor Origen: 586</t>
  </si>
  <si>
    <t>ADMINISTRACION REGIONAL II CIRCUITO JUDICIAL GUANACASTE</t>
  </si>
  <si>
    <t>Centro Gestor Origen: 709</t>
  </si>
  <si>
    <t>ADMINISTRACION DE LA DEFENSA PUBLICA</t>
  </si>
  <si>
    <t>Se rebaja artículo N°05233-servicio de fumigación, subpartida 10499 otros servicios de gestión y apoyo, debido a que las necesidades del periodo fueron cubiertas y no se afectará la operativa de la oficina</t>
  </si>
  <si>
    <t xml:space="preserve">    Subpartida: 10502</t>
  </si>
  <si>
    <t>Viáticos dentro del país</t>
  </si>
  <si>
    <t>Programa: 950 - Servicio de Atención y Protección de Víctimas y Testigos</t>
  </si>
  <si>
    <t xml:space="preserve">    Subpartida: 00303</t>
  </si>
  <si>
    <t>Decimotercer mes</t>
  </si>
  <si>
    <t>Se rebaja alquiler de edificios, locales y terrenos ante la disponibilidad de recursos producto de la cancelación del arriendo de la Oficina de Atención y Protección a la Víctima para su traslado a los Tribunales de Justicia del II Circuito Judicial de Goicoechea, por lo que se dispone para otras necesidades.</t>
  </si>
  <si>
    <t>Centro Gestor Origen: 718</t>
  </si>
  <si>
    <t>OFICINA DE ATENCION A LA VICTIMA DE DELITOS</t>
  </si>
  <si>
    <t>Se rebaja ayuda económica por proyección de disminución de lo requerido para el año 2024</t>
  </si>
  <si>
    <t>Se rebaja ayuda económica por proyección de disminución de lo requerido para el año 2024, se cuenta con VB de la Dirección Ejecutiva</t>
  </si>
  <si>
    <t>Se disminuye mantenimiento preventivo y o correctivo CCTV por cambio de subpartida por donde se tramita.</t>
  </si>
  <si>
    <t>Centro Gestor Origen: 1106</t>
  </si>
  <si>
    <t>UNIDAD DE PROTECCION DE VICTIMAS Y TESTIGOS</t>
  </si>
  <si>
    <t>Se rebaja del articulo 20554 uniforme táctico, debido a que ya se solventó la necesidad de la oficina. Por lo que se traslada para atender otra necesidad</t>
  </si>
  <si>
    <t>Partida: 9</t>
  </si>
  <si>
    <t>Cuentas Especiales</t>
  </si>
  <si>
    <t xml:space="preserve">    Subpartida: 90101</t>
  </si>
  <si>
    <t>Gastos confidenciales</t>
  </si>
  <si>
    <t>Se rebaja del articulo 19975 gastos confidenciales, debido a que el dinero requerido ya se encuentra reservado. Por lo que se traslada para atender otra necesidad.</t>
  </si>
  <si>
    <t>Programa: 951 - Administración Fondo de Jubilaciones y Pensiones</t>
  </si>
  <si>
    <t>Centro Gestor Origen: 1907</t>
  </si>
  <si>
    <t>DIRECCION JUNTA ADMINISTRADORA FONDO JUBILACIONES Y PENSIONES</t>
  </si>
  <si>
    <t xml:space="preserve">    Subpartida: 10701</t>
  </si>
  <si>
    <t>Actividades de capacitación</t>
  </si>
  <si>
    <t>Se rebaja el contenido presupuestario del artículo 18872 "Capacitación" debido a que se prescindirá en parte de este artículo y se atenderá una necesidad prioritaria. Nota: No se impacta el PAO., Se rebaja el contenido presupuestario del artículo 18872 "Capacitación" debido a que se prescindirá en parte de este servicio y se atenderán necesidades prioritarias de las personas que conforman el órgano Máximo de Dirección. Nota: No se impacta el PAO.</t>
  </si>
  <si>
    <t xml:space="preserve">    Subpartida: 29999</t>
  </si>
  <si>
    <t>Otros útiles, materiales y suministros diversos</t>
  </si>
  <si>
    <t>Destinos:</t>
  </si>
  <si>
    <t>Se aumenta para atender necesidades de reasignaciones de puestos pendientes de ejecutar.</t>
  </si>
  <si>
    <t>Se aumenta para atender el faltantes proyectados.</t>
  </si>
  <si>
    <t xml:space="preserve">    Subpartida: 00401</t>
  </si>
  <si>
    <t>Contribución Patronal al Seguro de Salud de la Caja Costarricense de Seguro Social</t>
  </si>
  <si>
    <t>Se incrementa el registro 00401 Contribución Patronal al Seguro de Salud de la Caja Costarricense de Seguro Social, para atender el faltante reflejado en la proyección de seguimiento de Cargas Patronales.</t>
  </si>
  <si>
    <t xml:space="preserve">    Subpartida: 00405</t>
  </si>
  <si>
    <t>Contribución Patronal al Banco Popular y de Desarrollo  Comunal</t>
  </si>
  <si>
    <t>Se aumenta el registro 004505 Contribución Patronal al Banco Popular y de Desarrollo  Comunal, para atender el faltante reflejado en la proyección de seguimiento de Cargas Patronales.</t>
  </si>
  <si>
    <t xml:space="preserve">    Subpartida: 00502</t>
  </si>
  <si>
    <t xml:space="preserve">Aporte Patronal al Régimen Obligatorio de Pensiones  Complementarias </t>
  </si>
  <si>
    <t>Se incrementa el registro 00502 Aporte Patronal al Régimen Obligatorio de Pensiones  Complementarias , para atender el faltante reflejado en la proyección de seguimiento de Cargas Patronales.</t>
  </si>
  <si>
    <t xml:space="preserve">    Subpartida: 00503</t>
  </si>
  <si>
    <t xml:space="preserve">Aporte Patronal al Fondo de Capitalización Laboral </t>
  </si>
  <si>
    <t>Se aumenta el registro 00503 Aporte Patronal al Fondo de Capitalización Laboral, para atender el faltante reflejado en la proyección de seguimiento de Cargas Patronales.</t>
  </si>
  <si>
    <t>Se aumenta el registro 00504 Contribución Patronal a otros fondos administrados por entes públicos, para atender el faltante reflejado en la proyección de seguimiento de Cargas Patronales.</t>
  </si>
  <si>
    <t xml:space="preserve">    Subpartida: 10202</t>
  </si>
  <si>
    <t>Servicio de energía eléctrica</t>
  </si>
  <si>
    <t>Rubro Destino: 5</t>
  </si>
  <si>
    <t>Se aumenta servicio de energía eléctrica para cubrir faltante refleja en proyección de servicios públicos a al cierre de julio.</t>
  </si>
  <si>
    <t>Centro Gestor Destino: 284</t>
  </si>
  <si>
    <t>Centro Gestor Destino: 458</t>
  </si>
  <si>
    <t>Se aumenta servicio de vigilancia para contratación de nuevo puesto de seguridad en el edificio de Tribunales de Puntarenas.</t>
  </si>
  <si>
    <t>Centro Gestor Destino: 605</t>
  </si>
  <si>
    <t>Centro Gestor Destino: 667</t>
  </si>
  <si>
    <t>Se aumenta art.05262 para atender reajuste de precios del contrato 012123 contratación del servicio de limpieza integral para los diversos Circuitos Judiciales del país según demanda.</t>
  </si>
  <si>
    <t>Centro Gestor Destino: 786</t>
  </si>
  <si>
    <t>Se aumenta para realizar pago por reajuste de precio a ECOTEERAA, brinda mantenimiento de jardín por medio de contrato.</t>
  </si>
  <si>
    <t>Centro Gestor Destino: 1047</t>
  </si>
  <si>
    <t>Centro Gestor Destino: 1156</t>
  </si>
  <si>
    <t>Se aumenta en el artículo 05262 para cubrir el reajuste de precios del Servicio de limpieza</t>
  </si>
  <si>
    <t>Rubro Destino: 4</t>
  </si>
  <si>
    <t xml:space="preserve">    Subpartida: 10501</t>
  </si>
  <si>
    <t>Transporte dentro del país</t>
  </si>
  <si>
    <t>Centro Gestor Destino: 140</t>
  </si>
  <si>
    <t>Centro Gestor Destino: 149</t>
  </si>
  <si>
    <t>Se aumenta el artículo 05719 transporte dentro del país, con el fin de atender el pago de peajes o tarifas de buses derivados de las diversas giras que se realizan en el Departamento Servicios Generales para el periodo 2024.</t>
  </si>
  <si>
    <t>Centro Gestor Destino: 415</t>
  </si>
  <si>
    <t>Centro Gestor Destino: 561</t>
  </si>
  <si>
    <t>Centro Gestor Destino: 980</t>
  </si>
  <si>
    <t xml:space="preserve">Se aumenta el artículo transporte dentro del país, debido a 
que se deben pagar el transporte de los funcionarios cuando asisten a capacitación fuera del circuito </t>
  </si>
  <si>
    <t xml:space="preserve">Se aumenta el disponible del art. 19543 actividades de capacitación, para atender la contratación de cursos de capacitación, misma que cuenta con el v.b. de la Dirección Ejecutiva. </t>
  </si>
  <si>
    <t xml:space="preserve">    Subpartida: 10702</t>
  </si>
  <si>
    <t xml:space="preserve">Actividades protocolarias y sociales </t>
  </si>
  <si>
    <t xml:space="preserve">Se aumenta actividades protocolarias y sociales con el fin de atender actividad para conmemorar el 30 aniversario de la creación del Consejo Superior. </t>
  </si>
  <si>
    <t>Centro Gestor Destino: 383</t>
  </si>
  <si>
    <t>Se aumenta el art.19545 mantenimiento de edificios y locales debido a que se requiere impermeabilizar la pared del costado sur del edificio de Tribunales, así como reparación y pintura del techo de Tribunales.</t>
  </si>
  <si>
    <t>Centro Gestor Destino: 545</t>
  </si>
  <si>
    <t>Se aumenta (mantenimiento de edificios y locales) debido a que se debe realizar la insonorización en las salas de juicio de los tribunales de coto Brus, siendo una remodelación necesaria para el circuito</t>
  </si>
  <si>
    <t xml:space="preserve">    Subpartida: 10999</t>
  </si>
  <si>
    <t>Otros impuestos</t>
  </si>
  <si>
    <t xml:space="preserve">Se aumenta derecho de circulación (marchamo) para hacerle frente al pago de marchamo 2025 para las nuevas unidades, adquiridas en el presente periodo presupuestario.  </t>
  </si>
  <si>
    <t xml:space="preserve">    Subpartida: 20202</t>
  </si>
  <si>
    <t>Productos agroforestales</t>
  </si>
  <si>
    <t>Se aumenta el art. 21099 plantas ornamentales debido a que se requieren para embellecer los edificios judiciales del circuito de Heredia.</t>
  </si>
  <si>
    <t xml:space="preserve">    Subpartida: 20302</t>
  </si>
  <si>
    <t>Materiales y productos minerales y asfálticos</t>
  </si>
  <si>
    <t>Se requiere aumentar articulo 23968 Fibra Mineral para Cielo para atender adquisición de láminas de fibra mineral para atender necesidades del Circuito</t>
  </si>
  <si>
    <t>Se aumenta el art. 23968 debido a la necesidad de comprar láminas de fibra mineral para cielorraso y realizar el cambio de láminas en mal estado.</t>
  </si>
  <si>
    <t>Se aumenta articulo 19565 Otros materiales y productos de vidrio; por cuanto se requiere para atender sustitución de ventanal en la Administración Regional de Pérez Zeledón</t>
  </si>
  <si>
    <t xml:space="preserve">Se aumenta el articulo "15536 Persiana" debido a la necesidad de compra de persianas para el salón de sesiones de Corte Plena </t>
  </si>
  <si>
    <t xml:space="preserve">    Subpartida: 29905</t>
  </si>
  <si>
    <t>Útiles y materiales de limpieza</t>
  </si>
  <si>
    <t xml:space="preserve">Se aumenta el artículo cloro, debido a se utilizará para limpieza de áreas difíciles que se encuentran en el edificio (aceras, paredes externas etc) </t>
  </si>
  <si>
    <t>Rubro Destino: 1</t>
  </si>
  <si>
    <t xml:space="preserve">Se aumenta el artículo adorno, debido a requiere comprar algunas decoraciones para actividades especiales que se dan el edificio </t>
  </si>
  <si>
    <t>Se aumenta rubro de inventario para la compra de bolsas plásticas especiales para manejo de evidencia y transporte de cadáveres mediante contrato 052124 Compra de bolsas plásticas bajo modalidad según demanda.</t>
  </si>
  <si>
    <t xml:space="preserve">    Subpartida: 50199</t>
  </si>
  <si>
    <t>Maquinaria y equipo diverso</t>
  </si>
  <si>
    <t>Centro Gestor Destino: 147</t>
  </si>
  <si>
    <t>Se aumenta el Art.26057 Chalecos antibalas para atender necesidad institucional.</t>
  </si>
  <si>
    <t>Centro Gestor Destino: 557</t>
  </si>
  <si>
    <t>Se aumenta el artículo N°17691 "adiciones y mejoras a edificios" debido a que se requieren los recursos para reforzar el proyecto de la construcción de la torre anexa y reacondicionamiento eléctrico del edificio de los Tribunales de San Ramón, Se aumenta adiciones y mejoras para refuerzo de recursos requeridos para proyecto constructivo de Tribunales de Justicia San Ramón.</t>
  </si>
  <si>
    <t xml:space="preserve">    Subpartida: 60201</t>
  </si>
  <si>
    <t>Becas a funcionarios</t>
  </si>
  <si>
    <t>Centro Gestor Destino: 134</t>
  </si>
  <si>
    <t>Se aumenta el artículo becas a funcionarios con el fin de cubrir el monto pendiente para el pago de una maestría en psicología de la UCR. S.C.S 05-2024 del 23-01-2024, art. XXVIII</t>
  </si>
  <si>
    <t xml:space="preserve">Se aumenta prestaciones legales para reforzar recursos debido al faltante reflejado en proyección a julio. </t>
  </si>
  <si>
    <t>Se incrementa la subpartida 60404, transferencias corrientes a otras entidades privadas sin fines de lucro, para atender pago de diferencias en planillas canceladas al Fondo de Jubilaciones y Pensiones del Poder Judicial.</t>
  </si>
  <si>
    <t>Partida: 7</t>
  </si>
  <si>
    <t>Transferencias de Capital</t>
  </si>
  <si>
    <t xml:space="preserve">    Subpartida: 70107</t>
  </si>
  <si>
    <t xml:space="preserve">Fondos en fideicomiso para gasto de capital </t>
  </si>
  <si>
    <t>Se aumenta Fondos en Fideicomiso para Gasto de Capital para incorporación de recursos al Fideicomiso Inmobiliario para proyecto de Construcción del edificio Cañas y Otros.</t>
  </si>
  <si>
    <t xml:space="preserve">    Subpartida: 00201</t>
  </si>
  <si>
    <t>Tiempo extraordinario</t>
  </si>
  <si>
    <t xml:space="preserve">    Subpartida: 00202</t>
  </si>
  <si>
    <t>Recargo de funciones</t>
  </si>
  <si>
    <t xml:space="preserve">Se aumenta el artículo otros alquileres, debido a que se programa gira para realizar notificaciones en caballo del personal de la Oficina de Notificadores de Turrialba en la zona indígena </t>
  </si>
  <si>
    <t xml:space="preserve">    Subpartida: 10201</t>
  </si>
  <si>
    <t xml:space="preserve">Servicio de agua y alcantarillado </t>
  </si>
  <si>
    <t>Centro Gestor Destino: 520</t>
  </si>
  <si>
    <t>Se aumenta articulo 01365 servicio de agua debido a que se requiere pagar el servicio de agua del Juzgado de Aserrí.</t>
  </si>
  <si>
    <t>Centro Gestor Destino: 176</t>
  </si>
  <si>
    <t>Se aumenta peritajes siendo que se proyecta un faltante para cubrir los requerimientos del último trimestre</t>
  </si>
  <si>
    <t>Se aumenta el art. 20912 peritajes, debido a que se requiere atender el pago de honorarios de peritos.</t>
  </si>
  <si>
    <t xml:space="preserve">Se aumenta articulo 05719 Transporte dentro del país para la atención de pago de viáticos de funcionarios </t>
  </si>
  <si>
    <t xml:space="preserve">Se aumenta el articulo Transporte dentro del país para atender las necesidades de funcionarios y Facilitadores judiciales del Primer Circuito Judicial de Guanacaste. </t>
  </si>
  <si>
    <t xml:space="preserve">Se aumenta el articulo Viáticos para empleados para atender las necesidades de viáticos de los funcionarios del área jurisdiccional del Primer circuito Judicial d Guanacaste </t>
  </si>
  <si>
    <t>Se aumenta el artículo 19622 viáticos de empleados, para reforzar la subpartida y atender el pago de viáticos durante los últimos meses del periodo, según proyección basada en el gasto real a la fecha.</t>
  </si>
  <si>
    <t>Se aumenta el art. 19622 viáticos para empleados para reforzar subpartida</t>
  </si>
  <si>
    <t>Centro Gestor Destino: 1817</t>
  </si>
  <si>
    <t>ADMINISTRACION REGIONAL SARAPIQUI</t>
  </si>
  <si>
    <t>Se aumenta el artículo número 19622 Viáticos para Empleados, debido a que se requieren los recursos para hacerle frente al pago de viáticos de la Oficina de Comunicaciones Judiciales de Sarapiquí.</t>
  </si>
  <si>
    <t>Se aumenta articulo 15536 Persiana para atender necesidad de la Oficina según Oficio PJ-DGH-SSO-459-2024</t>
  </si>
  <si>
    <t>Se aumenta para atender la compra de cloro y uso en las labores de limpieza del juzgado de Carrillo</t>
  </si>
  <si>
    <t xml:space="preserve">Se aumenta luces estroboscópicas para compra del artículo a fin de ser colocado en los automóviles de la magistratura. </t>
  </si>
  <si>
    <t>Centro Gestor Destino: 4</t>
  </si>
  <si>
    <t>Se aumenta el disponible del artículo 17247 camilla de emergencia, para atender las necesidades de traslados, en casos de emergencia en donde la persona afectada no tenga la capacidad de desplazarse por sus medios.</t>
  </si>
  <si>
    <t>Se aumenta para realizar la compra de una sopladora para uso del obrero en el juzgado de carrillo</t>
  </si>
  <si>
    <t>Centro Gestor Destino: 653</t>
  </si>
  <si>
    <t>DESPACHO DE LA PRESIDENCIA</t>
  </si>
  <si>
    <t>Se aumenta el registro 60301 PRESTACIONES LEGALES, para atender el faltante reflejado en la proyección de seguimiento de Prestaciones Legales.</t>
  </si>
  <si>
    <t>Se aumenta para tramitar pago de sentencia de médicos</t>
  </si>
  <si>
    <t xml:space="preserve">    Subpartida: 00505</t>
  </si>
  <si>
    <t>Contribución Patronal a otros fondos administrados por entes privados</t>
  </si>
  <si>
    <t>Centro Gestor Destino: 1167</t>
  </si>
  <si>
    <t>Se aumenta el artículo 19658 de servicios municipales en virtud de que se requiere atender el pago de impuestos de varios terrenos que están en disposición de este Organismo.</t>
  </si>
  <si>
    <t>Centro Gestor Destino: 78</t>
  </si>
  <si>
    <t xml:space="preserve">Se aumenta el articulo 05719 transporte dentro del país, debido a que se requiere para atender pagos de  tiquetes de bus, ferris de las giras realizadas por la policía.  </t>
  </si>
  <si>
    <t>Centro Gestor Destino: 360</t>
  </si>
  <si>
    <t xml:space="preserve">Se aumenta artículo  para pago de viáticos del OIJ de Cartago año 2024 </t>
  </si>
  <si>
    <t>Centro Gestor Destino: 1048</t>
  </si>
  <si>
    <t xml:space="preserve">Se aumenta articulo 19622 Viáticos para empleados, de acuerdo a las proyecciones realizadas, el recurso disponible no es suficiente para solventar la necesidad de la Oficina. </t>
  </si>
  <si>
    <t>Se aumenta el artículo 19622 de viáticos para empleados en virtud de que las investigaciones han aumentado y se requiere reforzar el contenido para finalizar el año.</t>
  </si>
  <si>
    <t>Se aumenta el articulo 19544 de actividades protocolarias y sociales en virtud de que se requiere llevar a cabo la premiación a los servidores y oficinas más destacadas y en este momento el disponible no es suficiente para sufragar los gastos.</t>
  </si>
  <si>
    <t xml:space="preserve">    Subpartida: 59999</t>
  </si>
  <si>
    <t>Otros bienes duraderos</t>
  </si>
  <si>
    <t>Centro Gestor Destino: 334</t>
  </si>
  <si>
    <t>Se aumenta el artículo 19975 gastos confidenciales en virtud de que se los casos que utilizan este tipo de gasto confidencial han aumentado significativamente, por lo que es necesario reforzar la subpartida.</t>
  </si>
  <si>
    <t>Centro Gestor Destino: 717</t>
  </si>
  <si>
    <t>Se aumenta el artículo 19622 viáticos para empleados para atender el pago de viáticos a servidores que van a capacitaciones, así como ayudas económicas de testigos y víctimas.</t>
  </si>
  <si>
    <t>Centro Gestor Destino: 518</t>
  </si>
  <si>
    <t>OFICINA DE DEFENSA CIVIL DE LA VICTIMA</t>
  </si>
  <si>
    <t>Se requiere aumentar el artículo 19569 otros repuestos y accesorios, ya que es necesario realizar la compra de varios repuestos para reparar las unidades del ministerio público.</t>
  </si>
  <si>
    <t>Rubro Destino: 6</t>
  </si>
  <si>
    <t>Recurso Tecnológico Menor</t>
  </si>
  <si>
    <t>Se aumenta Fondos en fideicomiso para gasto de capital para incorporar recursos al Fondo de Fideicomiso Inmobiliario del Poder Judicial, necesarios para el proyecto de construcción de los Tribunales de Cañas y Otros.</t>
  </si>
  <si>
    <t>Centro Gestor Destino: 709</t>
  </si>
  <si>
    <t>Se aumenta art. 19658 servicios municipales de la subpartida 10299 otros servicios básicos para cubrir gasto por este servicio del edificio adquirido por el Poder Judicial a cargo de la Defensa Pública.</t>
  </si>
  <si>
    <t xml:space="preserve">Se aumenta art. 05262 servicio limpieza subpartida 10406 servicios generales, para cubrir la diferencia por ajuste de precios en los servicios de limpieza de las oficinas de la Defensa Pública que se encuentran pendientes de los periodos 2022 y 2023. </t>
  </si>
  <si>
    <t>Se aumenta el registro 60103 Transferencias corrientes a Instituciones Descentralizadas no  Empresariales, para atender el faltante reflejado en la proyección de seguimiento de Cargas Patronales.</t>
  </si>
  <si>
    <t>Se aumenta Fondos en fideicomiso para gasto de capital para incorporar recursos al Fondo de Fideicomiso Inmobiliario del Poder Judicial, necesarios para el proyecto de construcción de los Tribunales de Justicia de Cañas y otros.</t>
  </si>
  <si>
    <t>Se aumenta el registro 00505 Contribución Patronal a otros fondos administrados por entes privados, para atender el faltante reflejado en la proyección de seguimiento de Cargas Patronales.</t>
  </si>
  <si>
    <t>Centro Gestor Destino: 718</t>
  </si>
  <si>
    <t>Se aumenta servicio de limpieza para atender los reajustes de los contratos</t>
  </si>
  <si>
    <t>Se aumenta ayuda económica para victimas para atención de los usuarios de la OAPVD</t>
  </si>
  <si>
    <t>Se aumenta mantenimiento y reparación de maquinaria y equipo de producción de la OAPVD</t>
  </si>
  <si>
    <t>Se aumenta mantenimiento y reparación de otros activos para atender el mantenimiento de cámaras de las diferentes Sedes de la OAPVD</t>
  </si>
  <si>
    <t>Centro Gestor Destino: 1106</t>
  </si>
  <si>
    <t xml:space="preserve">Se aumenta el articulo 19569 otros, repuestos y accesorios, debido a que se requiere para poder ser utilizados para las reparaciones de los vehículos que son utilizados para los trabajos diarios. </t>
  </si>
  <si>
    <t>Centro Gestor Destino: 1907</t>
  </si>
  <si>
    <t>Se aumenta el recurso presupuestario del artículo 19622 "Viáticos para empleados", subpartida 10502, debido a que es necesario para las giras a las regionales que realiza el Subproceso de Jubilaciones y Pensiones de la Dirección JUNAFO y el Órgano Máximo de Dirección.</t>
  </si>
  <si>
    <t>Se aumenta el recurso presupuestario del artículo 19560 "Otros, alimentos y bebidas", subpartida 19560, debido a la compra de alimentos necesarios para las sesiones de la Junta Administradora del Fondo de Jubilaciones y Pensiones del Poder Judicial.</t>
  </si>
  <si>
    <t>Total Destino:</t>
  </si>
  <si>
    <t>Observaciones: Modificación externa 05-2024 para cubrir necesidades de los Centros Gestores.</t>
  </si>
  <si>
    <t xml:space="preserve">    Subpartida: 60103 </t>
  </si>
  <si>
    <t xml:space="preserve">    Subpartida: 60404  </t>
  </si>
  <si>
    <t xml:space="preserve">    Subpartida: 60404 </t>
  </si>
  <si>
    <t xml:space="preserve">    Subpartida: 70107 </t>
  </si>
  <si>
    <t>Se aumenta el recurso presupuestario del artículo 24060 "Camiseta Tipo Polo", subpartida 29904, debido a que es necesario para la compra de camisas para identificación de las personas integrantes de la Junta Administradora del Fondo de Jubilaciones y Pensiones del Poder Judicial y su personal administrativo que asisten a las giras que realizan en todas las oficinas regionales del país.</t>
  </si>
  <si>
    <t>Se rebaja alquiler de edificios, locales y terrenos debido a la disponibilidad de recursos reflejada en la proyección a julio, por lo que con autorización superior se redistribuye para atender otras necesidades institucionales.</t>
  </si>
  <si>
    <t>Se rebaja impresión, encuadernación y otros debido a la disponibilidad de recursos según proyección a julio para cubrir otras necesidades institucionales.</t>
  </si>
  <si>
    <t>Se disminuye el disponible del art. 22901 emisión de firma digital, en virtud de que se cuenta con disponible para cubrir la necesidad del 2024.</t>
  </si>
  <si>
    <t>Se rebaja el artículo 22901 emisión de renovación de certificados lo anterior debido a que ya se compraros los requeridos por la administración para el período 2024</t>
  </si>
  <si>
    <t>Se rebaja de art.19598 servicio de ingeniería debido a que el proyecto de sistema contra incendio del edificio Administrativo y  Patología no se llevó a cabo este año, no implica ajuste en plan anual operativo.</t>
  </si>
  <si>
    <t>Se disminuye el articulo "05697 Revisión técnica vehicular", articulo "19540 Servicios de gestión y apoyo" y articulo "24930 Servicio de instalación y/o reubicación de cámaras de video  debido a que se tienen cubiertas todas las necesidades del departamento, por ende, en revisión de saldos se decide ceder los recursos.</t>
  </si>
  <si>
    <t>Se rebaja articulo 22136 - Servicio de Instalación por cuanto no se va a ser requerido en el presente periodo.</t>
  </si>
  <si>
    <t>Se rebaja el artículo 05233 servicio de fumigación siendo que la necesidad ya fue atendida para este 2024, se puede disponer del recurso para ceder a otro centro gestor que lo requiere. Se rebaja el artículo 05697 - revisión técnica vehicular . Siendo que, la necesidad ya fue atendida para este 2024, se puede disponer del recurso para ceder a otro centro gestor que lo requiere.</t>
  </si>
  <si>
    <t xml:space="preserve">Se rebaja el artículo 22730 mantenimiento de instalaciones y otras obras por cuanto no fue posible gestionar el contrato de planta de tratamiento para iniciar en el primer trimestre 2024, por lo que se utilizan los recursos para atender otras prioridades de la institución. Se rebaja el artículo No 21766 "Mantenimiento de instalaciones y otras obras (repuestos de contratos, por cuanto el contrato se gestiono para el segundo semestre, por lo que los recursos disponibles son utilizados para atender otras prioridades de la institución. </t>
  </si>
  <si>
    <t>Se rebaja articulo 10804 Mantenimiento y reparación de maquinaria y equipo de producción por cuanto no se va a requerir en el presente periodo presupuestario.</t>
  </si>
  <si>
    <t>Se rebaja el art. mantenimiento preventivo y correctivo de extractor de aire, debido a que dicho mantenimiento se tramita por otra subpartida. Se rebaja el art. servicio de mantenimiento de planta eléctrica, debido a que la necesidad ya está cubierta por este centro gestor para este período presupuestario. Se rebaja el artículo mantenimiento y reparación maquinaria y equipo de producción (repuestos) debido a que la necesidad ya está cubierta por este centro gestor para este período presupuestario</t>
  </si>
  <si>
    <t>Se rebaja de art.07366 mantenimiento y reparación de maquinaria y equipo de producción debido a que el costo de la contratación resultó menor al presupuestado, no implica ajuste en plan anual operativo. Se rebaja de art.22686 mantenimiento y reparación de maquinaria y equipo de producción debido a que el costo de la reparación resultó menor que el presupuestado, no implica ajuste en plan anual operativo.</t>
  </si>
  <si>
    <t>Se rebaja el artículo 21069 - servicio de mantenimiento de planta eléctrica. Siendo que, el recurso no va a ser utilizado de la forma esperada al momento de su formulación se dispone este para ceder a otro centro gestor.</t>
  </si>
  <si>
    <t xml:space="preserve">Se disminuye el disponible del art. 19549 mant. y reparación de equipo de transporte, art. 07490 reparación de llantas, art. 19549 mantenimiento y reparación de equipo de transporte, art. 23037 balanceo de llantas en virtud de que se cuenta con disponible para cubrir la necesidad de este periodo. </t>
  </si>
  <si>
    <t>Se rebaja de 10805 - Mantenimiento y reparación de equipo de transporte por cuanto no se va a requerir en el presente periodo.</t>
  </si>
  <si>
    <t xml:space="preserve">Se rebaja Mantenimiento y Reparación de Equipo de transporte por ser recursos no utilizados en la proyección del primer semestre del presente periodo presupuestario.  </t>
  </si>
  <si>
    <t>Se rebaja el artículo 07418 - reparación de vehículo. Siendo que, el recurso no va a ser utilizado de la forma esperada al momento de su formulación se dispone este para ceder a otro centro gestor.</t>
  </si>
  <si>
    <t>Se rebaja del articulo 19549 mantenimiento y reparación de equipo de transporte ya que se realizó una licitación menor para este mantenimiento, por lo que los recursos disponibles se utilizaran para atender otras prioridades del circuito.</t>
  </si>
  <si>
    <t xml:space="preserve">Se disminuye el articulo "19550 Mantenimiento y reparación de equipos de comunicación" debido a que se tienen cubiertas todas las necesidades del departamento, por ende, en revisión de saldos se decide ceder los recursos. Se disminuye el articulo "24062 Mantenimiento y reparación de equipo CCTV" debido a que se tienen cubiertas todas las necesidades del departamento, por ende, en revisión de saldos se decide ceder los recursos. </t>
  </si>
  <si>
    <t>Se rebaja articulo 07787 - Repuestos de Equipo de Grabación por cuanto no se va a requerir en el presente periodo presupuestario.</t>
  </si>
  <si>
    <t xml:space="preserve">Se rebaja parcialmente del articulo Mantenimiento y Reparación de Equipo de Comunicación por ser recursos no utilizados en la proyección del primer semestre del presente periodo presupuestario. </t>
  </si>
  <si>
    <t>Se disminuye el artículo 07650 servicio de reparación de fax y artículo 14287  mantenimiento y reparación de equipo de comunicación siendo que el recurso no va a ser utilizado de la forma esperada al momento de su formulación se dispone este para ceder a otro centro gestor.</t>
  </si>
  <si>
    <t>Se rebaja de art.23910 servicio de mantenimiento de aire acondicionado debido a que el aire acondicionado  del Archivo Judicial se encuentra en garantía.</t>
  </si>
  <si>
    <t xml:space="preserve">Se rebaja el artículo 19552 mantenimiento y reparación de equipo de cómputo y sistemas por cuanto no fue posible gestionar el contrato de planta de tratamiento para iniciar en el primer trimestre 2024, por lo que se utilizan los recursos para atender otras prioridades de la institución. </t>
  </si>
  <si>
    <t>Se rebaja el artículo servicio de mantenimiento preventivo UPS, debido a que el contrato N° 035124 de la UPS termina a finales del mes noviembre de 2024 y no se puede tramitar el nuevo contrato por retraso en recibido de documentación en la Dep Proveeduría. El nuevo contrato iniciaría en el 2025 con presupuesto de ese año.</t>
  </si>
  <si>
    <t>Se disminuye el artículo 19553 mantenimiento y reparación de otros equipos debido a que en revisión de saldos no se va a necesitar la totalidad del dinero.</t>
  </si>
  <si>
    <t>Se rebaja articulo 19553 Mantenimiento y Reparación de Otros Equipos  por cuanto no va a ser requerido en el presente periodo presupuestario.</t>
  </si>
  <si>
    <t>Se rebaja de art.23728 reparación bomba de agua debido a que el costo de la reparación resultó menor que el presupuestado, no implica ajuste en plan anual operativo. Se rebaja de art.24925 mantenimiento preventivo y correctivo del sistema de bombeo, debido a que el costo de la reparación resultó menor que el presupuestado, no implica ajuste en plan anual operativo.</t>
  </si>
  <si>
    <t xml:space="preserve">Se disminuye el disponible del art. 25794 mant. dispositivo para peaje, en virtud de que se tiene el disponible suficiente para cubrir la necesidad de este año. </t>
  </si>
  <si>
    <t xml:space="preserve">Se rebaja del contrato N. 82123, compra de aceite según demanda para vehículo, dado que se cuentan con existencias suficientes para cumplir con las necesidades institucionales.  
</t>
  </si>
  <si>
    <t>Se rebaja el artículo 10374 toner hp, artículo 19558 otros, tintas, pinturas y diluyentes y artículo 10404 impermeabilizante debido a que en revisión de saldos se pueden ceder.</t>
  </si>
  <si>
    <t xml:space="preserve">Se rebaja toner para fax canon siendo que la necesidad ya se encuentra cubierta para este periodo </t>
  </si>
  <si>
    <t>Se rebaja el artículo no 19558  otros, tintas, pinturas y diluyentes, artículo no 25375  toner 58d4u00 p/ imp. lexmark ms826ade, mx722 y  artículo no 25375 - toner 58d4u00 p/ imp. lexmark ms826ade, mx722 por cuanto ya se gestionó la compra requerida de pintura y diluyentes, por lo que se utilizan los recursos para atender otras prioridades de la institución.</t>
  </si>
  <si>
    <t>Se rebaja el artículo 25794 mantenimiento dispositivo para peaje automático (quick pass). Siendo que, el recurso no va a ser utilizado de la forma esperada al momento de su formulación se dispone este para ceder a otro centro gestor.</t>
  </si>
  <si>
    <t xml:space="preserve">Se rebaja del contrato N. 16121, compra de tóner según demanda, dado que se cuentan con existencias suficientes para cumplir con las necesidades institucionales  
</t>
  </si>
  <si>
    <t xml:space="preserve">Se rebaja el articulo 25348 tonner para fax cannon siendo que, el recurso no va a ser requerido de la forma esperada al momento de su formulación se cede para atender necesidades prioritarias de la institución.
</t>
  </si>
  <si>
    <t>Se rebaja el artículo 15666 neutralizador malos olores debido a que en revisión de saldos no se requieren, por ende, en revisión de saldos se decide con visto bueno de la jefatura trasladar los recursos a otra subpartida</t>
  </si>
  <si>
    <t>Se rebaja articulo 11443 - SERVICIO ALIMENTACION DETENIDOS por cuanto no se va a requerir en el presente periodo presupuestario.</t>
  </si>
  <si>
    <t xml:space="preserve">Se rebaja el art. base para micrófono de mesa, art. candado grande, art. cerradura, art. herraje para celosías , art. llavín y  art. materiales y productos metálicos debido a que la necesidad ya está cubierta para este período presupuestario por este centro gestor. </t>
  </si>
  <si>
    <t xml:space="preserve">Se rebaja el artículo N°11553 "cachera para fregadero" debido a que no se requiere la compra del artículo. Se rebajan los recursos de la subpartida 20301 "materiales y producto metálicos " debido a que ya se realizó la licitación reducida para la compra de tornillos.       
</t>
  </si>
  <si>
    <t>Se rebaja art. 12044 laurel cepillado, siendo que la necesidad ya está cubierta para este período por este centro gestor.</t>
  </si>
  <si>
    <t>Se rebaja el artículo 12476 disco duro externo, artículo 12476 extensión eléctrica y artículo 22151 mouse ergonómico debido a que las necesidades han sido cubiertas.</t>
  </si>
  <si>
    <t>Se rebaja el artículo 23310 "Kit mantenimiento Lexmark MX711DHE" debido a que no se va a requerir la adquisición del bien presupuestado para el año en curso.</t>
  </si>
  <si>
    <t>Se rebaja kit de mantenimiento de impresora que ya no se usa y fue devuelta se cuenta con equipo nuevo.</t>
  </si>
  <si>
    <t xml:space="preserve">Se rebaja el artículo No 19564 Otros, materiales y productos eléctricos, telefónicos y de computo, artículo No 23310 Kit mantenimiento Lexmark MX711DE y artículo No 24247 Tubo Led, lo anterior por cuanto no se requiere el monto total presupuestado en este artículo, por lo que se utiliza para atender otras prioridades de la institución.  </t>
  </si>
  <si>
    <t xml:space="preserve">Se rebaja del contrato N. 26123, compra de kit de mantenimiento según demanda, dado que se cuentan con existencias suficientes para cumplir con las necesidades institucionales.
</t>
  </si>
  <si>
    <t>Se requiere el rebajo del artículo 12657  de Amarra plástica de la Subpartida 20306 de Materiales y productos de plástico para cubrir necesidades  del cumplimiento de la Reforma Procesal de Familia, después de este traslado se logra cubrir las metas y objetivos propuestos para el 2024 de la Secretaría Técnica de Género.</t>
  </si>
  <si>
    <t xml:space="preserve">Se rebaja el artículo 24350 mingitorio water free, por cuanto no se requiere el monto total presupuestado en este artículo, por lo que se utilizan los recursos para atender otras prioridades de la institución. </t>
  </si>
  <si>
    <t>Se rebaja el artículo 20500- tester digital debido a que en revisión de saldos no se requiere en su totalidad.</t>
  </si>
  <si>
    <t>Se rebaja el artículo 14196 fluxómetro para orinal ya que  la necesidad fue atendida.</t>
  </si>
  <si>
    <t>Se rebaja art. 12985 juego de desatornilladores, art. 13050, art. 13224 hoja para segueta y art. 12975 pistola para silicone siendo que la necesidad ya está cubierta para este período por este centro gestor.</t>
  </si>
  <si>
    <t>Se rebaja del artículo herramientas e instrumentos, debido a que no han surgido necesidades de adquirir estos artículos, por lo que se traslada a otra subpartida para ser utilizada en otra necesidad . Se rebaja el articulo juego de puntas para destornillador, debido a que y se adquirió el juego de puntas por lo que este saldo se destina para otra necesidad.</t>
  </si>
  <si>
    <t>Se rebaja bienes de inventario, combustible y edificios debido a que las necesidades ya fueron cubiertas</t>
  </si>
  <si>
    <t>Se rebaja el articulo 16097 pichinga (10 GALONES. Siendo que, el recurso no va a ser requerido de la forma esperada al momento de su formulación.</t>
  </si>
  <si>
    <t xml:space="preserve">Se rebaja el articulo 14972 cartón porta silueta de tiro ya que se cuenta con el recurso para atender las necesidades de la UC-OIJ., Se rebaja el articulo 15051 papel bond 90 gr ya que se cuenta con el recurso necesario para atender las capacitaciones de la Escuela Judicial. </t>
  </si>
  <si>
    <t xml:space="preserve">Se rebaja del artículo 15738 Zapatos de seguridad para ceder los recursos tomando en cuenta que los requerimientos según el estudio de mercado varió.  Se rebaja del artículo 15833 Anteojo de seguridad con filtro UV (protec. luz ultravioleta), artículo 18343 Guantes de cuero y artículo 23040 Guantes seguridad de lona para ceder los recursos tomando en cuenta que la necesidad se cubrió con períodos presupuestarios anteriores.        
</t>
  </si>
  <si>
    <t xml:space="preserve">Se rebaja el artículo 16221, máquina para soldar, artículo 16355 mototool con juego de puntas y accesorios y artículo16261 taladro reversible debido a que, en revisión de saldos, no se va a necesitar la compra. </t>
  </si>
  <si>
    <t>Se rebaja el artículo cámara web en virtud de que ya se atendieron todas las necesidades de este artículo.</t>
  </si>
  <si>
    <t>Se rebaja el Art.24105 Servidor de grabación, se toma en consideración que la compra de este artículo ya se realizó. Se rebaja el Art.26003 grabador autocontenido 32 teras, se toma en consideración que la compra de este artículo ya se realizó.</t>
  </si>
  <si>
    <t>Se rebaja el artículo bomba manual para tubos colorimétricos, artículo luxómetro,  artículo oxímetro digital portátil en virtud de que no va a requerirse dicho artículo para el presente período presupuestario. Se rebaja el artículo sonómetro debido a que no se requiere atender la compra para el presente período presupuestario.</t>
  </si>
  <si>
    <t xml:space="preserve">Se rebaja desarrollo de sistemas de información de mayor complejidad debido a que las necesidades para el presente periodo han sido cubiertas por lo que se redistribuyen los recursos para atender otras necesidades prioritarias para la institución. Se rebaja del artículo "2363 licenciadas de software virtual en la nube" debido a que los recursos disponibles no cubren el costo total de la licencia, por lo que se ceden para atender otras necesidades institucionales. </t>
  </si>
  <si>
    <t xml:space="preserve">Se rebaja el artículo 19658 Servicios Municipales, lo anterior debido a que se determinó que el monto requerido es menor. </t>
  </si>
  <si>
    <t>Se rebaja articulo 10307 - Servicios de tecnologías de información; por cuanto no se va a requerir en el presente periodo presupuestario. Se rebaja articulo 22901 - Emisión o renovación Certificado de Firma Digital; por cuanto no se va a requerir en el presente periodo presupuestario.</t>
  </si>
  <si>
    <t>Se rebaja el art. 19545 mantenimiento de edificios y locales debido a que la necesidad ya está cubierta por este centro gestor para este período presupuestario.</t>
  </si>
  <si>
    <t>Se rebaja del artículo mantenimiento de edificios, debido a que no han surgido necesidades de mantenimientos del local con costos elevados en el Juzgado de Jiménez, por lo que se traslada para ser utilizada en pago de viáticos de funcionarios.</t>
  </si>
  <si>
    <t>Se disminuye el articulo 07538 reparación de moto por cuanto se cuenta con motocicletas nuevas y el recurso no va a ser utilizado de la forma esperada al momento de su formulación.</t>
  </si>
  <si>
    <t>Se rebaja del artículo mantenimiento de reparación de equipo de comunicación, debido a que hasta el momento no se ha requiero reparar el fax de la oficina del Tribunal por ser encontrarse en buen estado y muy nuevo, por lo que se canaliza a otra necesidad mayor del circuito.</t>
  </si>
  <si>
    <t>Se rebaja 10807 - Mantenimiento y reparación de equipo y mobiliario de oficina; por cuanto no se va a requerir en el presente periodo; para cubrir otras necesidades.</t>
  </si>
  <si>
    <t>se rebaja del art. 23910 servicio de mantenimiento de aire acondicionado ya que con los recursos existentes se cubren las necesidades del circuito.</t>
  </si>
  <si>
    <t>Se rebaja el artículo 09413 servicio de mantenimiento correctivo preventivo de UPS, por cuanto la oficina ya tiene la necesidad cubierta con UPS nuevas, por lo que no requiere estos recursos.  Se rebaja el artículo 19552 mantenimiento y reparación de equipo de computo y sistemas, por cuanto la oficina ya tiene la necesidad cubierta por lo que resta del periodo, no requiere estos recursos.</t>
  </si>
  <si>
    <t>Se rebaja articulo 10143 Aceite para transmisión y articulo 10155 Grasa por cuanto no se va a requerir en el presente periodo. Se rebaja articulo Combustibles y lubricantes por cuanto no se va a requerir en el presente periodo</t>
  </si>
  <si>
    <t>Se rebaja combustibles y lubricantes ya que la necesidad fue atendida mediante convenio marco.</t>
  </si>
  <si>
    <t>Se rebaja el artículo de aceite para motocicleta, debido a que se cuenta con motocicletas nuevas que están en garantía y esta ofrece el mantenimiento, los recursos se redestinan a otras necesidades institucionales. Se rebaja el artículo de gasolina súper debido a que se proyectan menos giras de trabajo para el final de año y se requerirá menos combustible, los recurso se redestinan a otras necesidades institucionales. Esta rebaja no afecta el cumplimiento de los PAOS.</t>
  </si>
  <si>
    <t>Se rebaja del contrato N. 82123, compra de aceite según demanda para vehículo, dado que se cuentan con existencias suficientes para cumplir con las necesidades institucionales</t>
  </si>
  <si>
    <t>Se rebaja el artículo N°10209 "filtro solar" debido a que ya se adjudicó la licitación reducida para la compra de estos artículos y no se comprarán más.</t>
  </si>
  <si>
    <t>Se rebaja artículo "Tóner HP Láser Jet 4100-4101 (C8061X) porque la oficina cambió el equipo de impresión por un modelo reciente por lo que se desestima la compra. Se rebaja Tóner para multifuncional Canon IR1435F porque se verificó que la oficina usuaria cuenta con el repuesto por lo que se desiste de la compra.</t>
  </si>
  <si>
    <t>Se rebaja cartucho de tinta Epson 504C, cartucho de tinta Epson 504M, cartucho de tinta Epson 504Y y cartucho e tinta Epson 504BK debido a que no se requiere el artículo este año por cuanto el equipo está dañado.</t>
  </si>
  <si>
    <t xml:space="preserve">Se rebaja del contrato N. 55123, compra de tóner según demanda, dado que se cuentan con existencias suficientes para cumplir con las necesidades institucionales  
</t>
  </si>
  <si>
    <t>Se rebaja el artículo 18682 veneno para  rata  en virtud de que se adquirió lo necesario para este periodo a un costo menor de lo presupuestado. Se rebaja el artículo 10706 abono formula completa debido a que por construcción de parqueo el área de jardines disminuyo requiriéndose una menor cantidad de abono.</t>
  </si>
  <si>
    <t>Se rebaja Kit de Mantenimiento Lexmark T 644/642/640 porque se cambió el equipo de impresión en la oficina usuaria por lo que se desiste de la compra.</t>
  </si>
  <si>
    <t xml:space="preserve">Se rebaja el artículo 20408 - Disco Duro USB Externo, artículo 23310 kit de mantenimiento lexmark MX711DHE y  artículo 25685 lexmark MX826, por cuanto no se requiere el monto total presupuestado en este artículo, por lo que se utilizan los recursos para atender otras prioridades de la institución. </t>
  </si>
  <si>
    <t>Se rebaja del contrato N. 16121, compra de tóner según demanda, dado que se cuentan con existencias suficientes para cumplir con las necesidades institucionales.</t>
  </si>
  <si>
    <t xml:space="preserve">Se rebaja el artículo 23977 estuche para tableta, ya no es necesario su adquisición para este periodo ya que fue atendido en el periodo anterior.     </t>
  </si>
  <si>
    <t xml:space="preserve">Se rebaja del contrato N. 34123, compra de baterías para motocicleta según demanda, dado que se cuentan con existencias suficientes para cumplir con las necesidades institucionales . Se rebaja del contrato N. 001123 para compra de unidades de imagen según demanda, dado que se cuentan con existencias suficientes para cumplir con las necesidades institucionales  </t>
  </si>
  <si>
    <t>Se rebaja Otros, productos de papel, cartón e impresos porque se logró satisfacer la necesidad a través del Departamento de Artes Gráficas por lo que se desestima la compra.</t>
  </si>
  <si>
    <t>Se rebaja del contrato N. 055121 compra de formularios de seguridad bajo la modalidad de entrega según demanda, en virtud de que se cuenta con existencias suficientes para abarcar las necesidades institucionales</t>
  </si>
  <si>
    <t>Se rebaja el artículo 16236 cepillo eléctrico industrial de la subpartida de Máquinas y equipo para la Producción, dado que con la remodelación del edificio no se hace necesario una adquisición de este tipo por el tipo de pisos que ahora tiene el despacho.</t>
  </si>
  <si>
    <t>Se rebaja el artículo 16425 - fax de baja capacitad ya que este equipo no se requiere</t>
  </si>
  <si>
    <t>Se rebaja del artículo 19606 Alquiler de Edificio, locales y terrenos debido a que el dinero para los pagos mensuales se encuentran comprometidos dentro de un pedido por lo que el restante se redirige a otras necesidades institucionales.</t>
  </si>
  <si>
    <t>Se rebaja alquiler de edificios, locales y terrenos debido al ahorro en el pago del alquiler del edificio Torre Z OIJ, Plataforma de Información Policial, ahorro producto de disminución de precio en reajuste de contrato la y la subpartida tiene contenido suficiente.</t>
  </si>
  <si>
    <t>Se rebaja el artículo 02728 servicio radiolocalización móvil troncalizado, debido a que ya se cuenta con una orden de pedido para cubrir la necesidad del año.  Por lo tanto se redireccionan los recursos para atender otras necesidades institucionales.</t>
  </si>
  <si>
    <t>Se rebaja del artículo 24131 servicio de polarizado de vidrios debido a que la necesidad ya fue suplida</t>
  </si>
  <si>
    <t>Se rebaja de la subpartida 10406 servicios generales en virtud de que las necesidades ya fueron atendidas, por lo tanto se redireccionan para otras necesidades institucionales. Se rebaja del articulo 23638 de lavado de vehículos a presión en virtud de que los recursos no se requieren por lo tanto se redireccionan para otras necesidades institucionales.</t>
  </si>
  <si>
    <t xml:space="preserve">Se rebaja de la subpartida 10406 servicios generales, en virtud de que ya se solvento la necesidad de oficina, por lo tanto se redireccionan para otras prioridades. Se rebajan los recursos del artículo 23638 lavado de vehículos a presión pues  no se va a requerir todo el disponible y se redirecciona para necesidades del programa. </t>
  </si>
  <si>
    <t>Se toma del artículo 05233 servicio de fumigación, debido a que ya está en tramite una contratación, por lo que se toma para otros requerimientos institucionales</t>
  </si>
  <si>
    <t xml:space="preserve">Se rebaja de la subpartida 10805 mantenimiento y reparación de equipo de transporte, en virtud de que ya se solvento la necesidad de la oficina,  por lo tanto se redireccionan para otras prioridades. Se rebajan los recursos del artículo 05697 revisión técnica vehicular, pues según proyecciones no se va a requerir todo el disponible y se redirecciona para necesidades del programa. </t>
  </si>
  <si>
    <t>Se rebaja del articulo 19961 viáticos en el exterior, debido no se tiene previsto realizar alguna extradición, además se conserva una reserva en caso de ser requerida.  Por este motivo se traslada para otra necesidad institucional</t>
  </si>
  <si>
    <t>Se cede el contenido del articulo 19545 mantenimiento de edificios y locales ya que la oficina titular ya efectuó la compra requerida por este motivo se traslada para atender otra necesidad institucional</t>
  </si>
  <si>
    <t>Se rebaja del artículo 21066 servicio de mantenimiento de planta eléctrica debido a que la necesidad ya fue suplida</t>
  </si>
  <si>
    <t xml:space="preserve">Se rebajan recursos de la subpartida 10805 debido a que el servicio de mantenimiento y reparación de equipo de transporte ya cuenta con pedido para segundo semestre 2024, por lo tanto los recursos se redireccionan para otras necesidades institucionales. </t>
  </si>
  <si>
    <t>Se rebaja del artículo 21757 mantenimiento y rep equipo y mobiliario de oficinas y artículo 23910 servicio de mantenimiento de aire acondicionado debido a que la necesidad ya fue suplida.</t>
  </si>
  <si>
    <t>Se rebaja artículo 23910 servicio de mantenimiento de aire acondicionado debido a que contratación aún está en proceso y con el recurso restante se atiende la necesidad y ya fueron atendidas las necesidades del presente año por lo tanto se redirecciona para otras necesidades institucionales.</t>
  </si>
  <si>
    <t>Se rebaja  articulo 23910 servicio de mantenimiento de aire acondicionado en virtud de que los recursos no se requiere, por lo tanto se redireccionan para otras prioridades</t>
  </si>
  <si>
    <t>Se rebaja del articulo 08102 mantenimiento y reparación de equipo y mobiliario de oficina ya que la oficina titular ya efectuó la compra requerida por este motivo se traslada para atender otra necesidad institucional.</t>
  </si>
  <si>
    <t>Se rebaja artículo 21756 servicio de mantenimiento de otros equipos debido a que ya se tienen cubiertas las necesidades para lo que resta del año, por lo tanto se redireccionan para otras necesidades institucionales.</t>
  </si>
  <si>
    <t>Se rebaja de la subpartida 20102 productos farmacéuticos y medicinales, en virtud de que ya se solvento la necesidad de la oficina, por lo tanto se redireccionan para otras prioridades.</t>
  </si>
  <si>
    <t>Se rebaja del contrato N. 134120 compra de alcohol en spray bajo la modalidad de entrega según demanda, en virtud de que se cuenta con existencias suficientes para abarcar las necesidades institucionales</t>
  </si>
  <si>
    <t xml:space="preserve">Se rebaja articulo 24279 tonner para Lexmark 604h para modelos MX310, MX410, MK510, MK y articulo 24732 toner 62D4h00 P / IMP Lexmark MX710, ya que proporcionados por la Proveeduría Judicial siendo innecesario la compra por medio de licitación o caja chica. </t>
  </si>
  <si>
    <t xml:space="preserve">Se rebaja artículo 22628 toner para impresora xerox color qube-8570 negro, artículo 24212 toner HP Enterprise m604 y artículo 24759 toner xerox debido a que el insumo lo tiene la proveeduría en stock. </t>
  </si>
  <si>
    <t xml:space="preserve">Se rebaja artículo Otro tintas pinturas y diluyentes debido a que no se van a realizar compras por caja chica de tintas , Se rebaja artículo otros tintas pinturas y diluyentes debido a que no se va a tramitar contratación de compra de toner </t>
  </si>
  <si>
    <t>Se rebaja del articulo 24759 toner xerox para impresa versalink B600/bb610,  articulo 25375 toner 58d4uoo p/imp Lexmark ms826ade, mx722, articulo 25375 toner 59d4u00 p/imp Lexmark ms826ade, mx722 debido a que ya se solvento la necesidad de la oficina, por lo que se traslada para atender otra necesidad institucional. Se rebaja el artículo 10685 bola de pintura p tiro de Paint ball, debido a que el mismo fue cambiado de subpartida.  Por lo tanto se redireccionan los recursos para atender otras necesidades institucionales.</t>
  </si>
  <si>
    <t>Se rebaja el articulo 10721 metanol debido a que se atendió compra 2024.</t>
  </si>
  <si>
    <t xml:space="preserve">Se rebaja de la subpartida 20199 otros productos químicos y conexos y artículo 21743 gelpack refrigerante en virtud de que ya se solvento la necesidad de la oficina, por lo tanto se redireccionan para otras prioridades. </t>
  </si>
  <si>
    <t xml:space="preserve">Se rebaja  del articulo 26104 kit silicone para estación de captura en vivo, articulo 10845 Acetona Calidad Residuos, articulo 11147 pegamento instantáneo y articulo 19559 otros productos químicos ya que la oficina titular ya efectuó la compra requerida por este motivo se traslada para atender otra necesidad institucional. </t>
  </si>
  <si>
    <t>Se rebaja de la subpartida 20203 alimentos y bebidas debido a que se encuentra en trámite la contratación, por lo que se toma para otras necesidades institucionales. Se rebaja del artículo 11443 servicio alimentación detenidos debido a que se encuentra en trámite la contratación, por lo que se toma para otras necesidades institucionales</t>
  </si>
  <si>
    <t>Se rebaja del artículo 11443 servicio de alimentación de detenidos debido a que se cuenta con suficiente contenido presupuestario para finalizar el año, por lo tanto se redireccionan para otras necesidades.</t>
  </si>
  <si>
    <t>Se rebaja de la subpartida 20203 de alimentos y bebidas en virtud de que los recursos no se requieren por lo tanto se redireccionan para otras prioridades</t>
  </si>
  <si>
    <t xml:space="preserve">Se rebaja artículo 11443 servicio alimentación detenidos debido a que los recursos no se requieren sin afectar la operatividad de la oficina, ya que, el servicio se encuentra cubierto por contrato hasta el 23 de setiembre 24 y del 23-09 al 31-12-24 los recursos necesarios ya fueron separados mediante requisición. Se rebaja de la subpartida 20203 debido a que los recursos no se requieren sin afectar la operatividad de la oficina. </t>
  </si>
  <si>
    <t xml:space="preserve">Se rebaja del articulo 19562 otros, materiales y productos metálicos, debido a que  la oficina titular ya efectuó la compra requerida por este motivo se traslada para atender otras necesidades </t>
  </si>
  <si>
    <t>Se rebaja al artículo 25647 Kit mantenimiento impresora Lexmark MS 415DN debido a que se puede hacer frente a la compra de los Kits con un monto menor al presupuestado</t>
  </si>
  <si>
    <t>Se rebaja del contrato N. 078120, compra de regletas según demanda, dado que se cuentan con existencias suficientes para cumplir con las necesidades institucionales.</t>
  </si>
  <si>
    <t>Se rebaja articulo 14498 protector de pantalla ya que el artículo no será utilizado por lo que redireccionan los recursos para otras necesidades. Se rebaja del articulo 23108 tabla acrílica con prensa debido a que la oficina titular ya efectuó la compra requerida por este motivo se traslada para atender otra necesidad</t>
  </si>
  <si>
    <t>Se rebaja artículo 20287 llave maya (memoria usb), debido a que ya se atendió necesidad 2024.</t>
  </si>
  <si>
    <t>Se rebaja de la subpartida 29901 de útiles y materiales de oficina y cómputo en virtud de que los recursos no se requieren por lo tanto se redireccionan para otras prioridades.</t>
  </si>
  <si>
    <t xml:space="preserve">Se rebaja del articulo 14369 sello de hule, articulo 20688 cinta para reloj marcador y fechador SP-500, articulo 22060 bolígrafo de punta especial azul, articulo 22635 tabla inmantada debido a que  la oficina titular ya efectuó la compra requerida por este motivo se traslada para atender otra necesidad. </t>
  </si>
  <si>
    <t xml:space="preserve">Se disminuye el articulo 25611 probeta (100ml), articulo 25498 pinzas acero inoxidable y articulo 17238 agitador magnético con calentador debido a que se tienen cubiertas todas las necesidades de la delegación en la subpartida, por ende, se decide ceder los recursos. </t>
  </si>
  <si>
    <t xml:space="preserve">Se rebaja del artículo 15133 papel bond en rollo ya que la necesidad fue suplida. Se rebaja del artículo 15222 caja de cartón por cuanto ya se logró adquirir el artículo </t>
  </si>
  <si>
    <t>Se rebaja de la subpartida 29904 de textiles y vestuarios en virtud de que los recursos no se requieren por lo tanto se redireccionan para otras prioridades</t>
  </si>
  <si>
    <t xml:space="preserve">Se rebaja del articulo 15487 delantal manga larga desechable, articulo 20589 mopa de algodón debido a que  la oficina titular ya efectuó la compra requerida por este motivo se traslada para atender otra necesidad. </t>
  </si>
  <si>
    <t xml:space="preserve">Se rebaja el articulo 15738 zapatos de seguridad, debido ya la compra se encuentra en tramite. Por lo tanto se redireccionan los recursos para atender otras necesidades institucionales </t>
  </si>
  <si>
    <t xml:space="preserve">Se rebaja del articulo 24831 esposas de restricción de manos y pies, artículo 16168, espinillera táctica rígida, con rodillera debido a que ya se solvento la necesidad de la oficina. Por lo que se traslada para atender otra necesidad. </t>
  </si>
  <si>
    <t xml:space="preserve">Se rebaja del articulo 25446 guantes de nitrilo y artículo 15792 munición debido a que ya se realizaron las diligencias de la compra y se mantiene el contenido necesario para la misma. Por lo que se traslada para atender otra necesidad institucional.  </t>
  </si>
  <si>
    <t>Se rebaja el articulo 16743 muebles modulares, debido a que por complejidad del estudio de mercado, no se puede realizar el proyecto, por lo tanto se redireccionan los recursos para atender otras necesidades institucionales.</t>
  </si>
  <si>
    <t xml:space="preserve">Se rebaja el articulo 16909 computadora portátil debido a que no se requiere la compra por cuanto para este año ya se solvento la necesidad que se tenia para el nuevo personal por lo que se traslada para otras necesidades institucionales </t>
  </si>
  <si>
    <t>Se rebaja del artículo 21087 de lector de pasaportes y visas debido a que ya se atendió necesidad 2024.</t>
  </si>
  <si>
    <t>Se rebaja artículo 24629 sistema de capturas de imágenes debido a que el Ministerio de Hacienda lo cambió de subpartida. Se rebaja del artículo 17318 de mesa para laboratorio dado a que se desestima la compra para el año 2024.</t>
  </si>
  <si>
    <t>Se rebaja del articulo 17116 medidor electrónico de presiona arterial y  articulo 22006 oxímetro digital portátil ya que la oficina titular ya efectuó la compra requerida por este motivo se traslada para atender necesidad institucional</t>
  </si>
  <si>
    <t xml:space="preserve">Se rebaja el artículo 25641 kit de luz forense portátil, por cuanto la compra no se va a ejecutar en el 2024. Por lo que se traslada para atender otra necesidad </t>
  </si>
  <si>
    <t xml:space="preserve">Se rebaja el artículo servicio de fotocopiado debido a que como responsables de la ejecución del presupuesto del programa, se deben atender necesidades de mayor urgencia; cabe señalar que este movimiento no impacta las metas del PAO. </t>
  </si>
  <si>
    <t>Se rebaja el artículo servicio de grúas debido a que como responsables de la ejecución del presupuesto del programa, se deben atender necesidades de mayor urgencia; cabe señalar que este movimiento no impacta las metas del PAO.</t>
  </si>
  <si>
    <t>Se rebaja artículo 04014 servicio de envío de paquetes, debido a que se prevé que con el restante se puede atender lo que resta del periodo, por lo cual se puede destinar para atender otras necesidades de mayor urgencia. Cabe indicar que este movimiento no afecta las metas del PAO.</t>
  </si>
  <si>
    <t>Se rebaja el artículo 22901 emisión o renovación de firma digital debido a que, ya se renovó la firma digital de todos los fiscales que se les venció este año, cabe señalar que este movimiento no impacta las metas del PAO.</t>
  </si>
  <si>
    <t>Se rebaja el artículo 22901 emisión o renovación certificado de firma digital de la fiscalía adjunta de Heredia, debido a que se prevé que no se utilizarán parte de los recursos de la subpartida 10307 y se requiere atender otras necesidades del ministerio público. Cabe indicar que este movimiento no afecta las metas del PAO.</t>
  </si>
  <si>
    <t>Se rebaja  el artículo 22901 Emisión y Renovación certificado de firma digital debido a que ya fueron atendidas las necesidades en el circuito en este artículo. Cabe indicar que este movimiento no afecta las metas del PAO.</t>
  </si>
  <si>
    <t>Se rebajan los recursos del artículo 22901 en virtud de que no hay inconveniente ya que no se requieren. Cabe indicar que este movimiento no afecta las metas del PAO.</t>
  </si>
  <si>
    <t>Se rebaja el artículo 22901 emisión o renovación certificado de firma digital de la fiscalía de Turrialba, debido a que se prevé que no se utilizarán parte de los recursos de la subpartida 10307 y se requiere atender otras necesidades del ministerio público. Cabe indicar que este movimiento no afecta las metas del PAO.</t>
  </si>
  <si>
    <t>Se rebaja el artículo 07650 servicio de reparación de fax de la fiscalía de Turrialba, debido a que se prevé que no se utilizarán parte de los recursos de la subpartida 10806 y se requiere atender otras necesidades del ministerio público. Cabe indicar que este movimiento no afecta las metas del PAO.</t>
  </si>
  <si>
    <t>Se rebaja el artículo23910 servicio de mantenimiento de aire acondicionado, debido a que, se realizó la reparación del equipo dañado, cabe señalar que este movimiento no impacta las metas del PAO.</t>
  </si>
  <si>
    <t>Se rebaja el artículo 08102 mantenimiento y reparación equipo y mobiliario de oficina, debido a que, se realizó la reparación del mobiliario dañado, cabe señalar que este movimiento no impacta las metas del PAO.</t>
  </si>
  <si>
    <t>Se rebaja el artículo mantenimiento y reparación de equipo y mobiliario de oficina, por cuanto los mismos no se requieren, ya que están realizados los mantenimientos preventivos y correctivos de los aires acondicionados. Cabe indica que este movimiento no afecta las metas del PAO.</t>
  </si>
  <si>
    <t>Se rebaja el artículo 08102 mantenimiento y reparación de equipo de oficina, debido a que se prevé que con el restante se pueden atender las necesidades por lo que resta del periodo y se requiere atender otras necesidades del ministerio público. Cabe indicar que este movimiento no afecta las metas del PAO.</t>
  </si>
  <si>
    <t>Se rebaja el artículo 21757 mantenimiento y reparación equipo y mobiliario de oficina (repuestos), debido a que, se realizó la reparación del mobiliario dañado. Se rebaja el artículo 08102 mantenimiento y reparación equipo y mobiliario de oficina, debido a que, se realizó la reparación del mobiliario dañado, cabe señalar que este movimiento no impacta las metas del PAO.</t>
  </si>
  <si>
    <t xml:space="preserve">Se rebaja el artículo 19552 mantenimiento y reparación de fax de la fiscalía Y artículo 22691 mantenimiento y reparación de equipo de cómputo y sistemas, debido a que se prevé que no se utilizarán parte de los recursos de la subpartida 10808 y se requiere atender otras necesidades del ministerio público. Cabe indicar que estos movimientos no afectan las metas del PAO. </t>
  </si>
  <si>
    <t>Se rebaja el artículo 19552 mantenimiento y reparación de fax de la fiscalía, debido a que se prevé que no se utilizarán parte de los recursos de la subpartida 10808 y se requiere atender otras necesidades del ministerio público. Cabe indicar que estos movimientos no afectan las metas del PAO.</t>
  </si>
  <si>
    <t>Se rebaja el artículo 19552 mantenimiento y reparación de fax de la fiscalía adjunta de Heredia, debido a que se prevé que no se utilizarán parte de los recursos de la subpartida 10808 y se requiere atender otras necesidades del ministerio público. Cabe indicar que este movimiento no afecta las metas del PAO.</t>
  </si>
  <si>
    <t xml:space="preserve">Se rebaja el  artículo 10112 liquido para frenos, artículo 20875 aceite 15w40 caja y artículo 22024 refrigerante  por cuanto ya se atendió la necesidad para este año y se pude disponer para atender otras necesidades. Cabe indicar que este movimiento no afecta las metas del PAO. </t>
  </si>
  <si>
    <t>Se rebaja el  artículo 23894 alcohol en spray por cuanto ya se atendió la necesidad para este año y se pude disponer para atender otras necesidades. Cabe indicar que este movimiento no afecta las metas del PAO.</t>
  </si>
  <si>
    <t>Se rebaja el artículo, ya que el mismo ya se adquirió, por lo que se traslada para cubrir necesidad en otro CG. Cabe indicar que este movimiento no afecta las metas del PAO.</t>
  </si>
  <si>
    <t>Se rebaja el artículo 18145 cachera doble metal para lavatorio debido a que, ya se realizó la compra anual de cacheras, cabe señalar que este movimiento no impacta las metas del PAO.</t>
  </si>
  <si>
    <t>Se rebaja el artículo 11520 cadenas para llantas de vehículo de la fiscalía de Turrialba, debido a que se prevé que no se utilizarán parte de los recursos de la subpartida 20301 y se requiere atender otras necesidades del ministerio público. Cabe indicar que este movimiento no afecta las metas del PAO.</t>
  </si>
  <si>
    <t xml:space="preserve">Se rebaja del contrato N. 26123, compra de kit de mantenimiento, según demanda, dado que se cuentan con existencias suficientes para cumplir con las necesidades institucionales  </t>
  </si>
  <si>
    <t>Se rebaja el artículo 12507 celosía (paleta), debido a que se prevé que no se utilizarán parte de los recursos y se requiere atender otras necesidades del ministerio público. Cabe indicar que este movimiento no afecta las metas del PAO.</t>
  </si>
  <si>
    <t xml:space="preserve">Se rebaja el artículo 13982 asiento inodoro redondo debido a que, ya se realizó la compra anual de este producto, cabe señalar que este movimiento no impacta las metas del PAO. </t>
  </si>
  <si>
    <t>Se rebaja el artículo 19567 otros materiales y productos de uso en la construcción de la fiscalía adjunta de Cartago, debido a que se prevé que no se utilizarán parte de los recursos de la subpartida 20399 y se requiere atender otras necesidades del ministerio público. Cabe indicar que este movimiento no afecta las metas del PAO.</t>
  </si>
  <si>
    <t>Se rebaja el artículo 19567 otros materiales y productos de uso en la construcción de la fiscalía adjunta de Heredia, debido a que se prevé que no se utilizarán parte de los recursos de la subpartida 20399 y se requiere atender otras necesidades del ministerio público. Cabe indicar que este movimiento no afecta las metas del PAO.</t>
  </si>
  <si>
    <t>Se rebaja el artículo 13892 asiento para inodoro redondo, por cuanto ya se atendieron los requerimientos del despacho, por lo que pueden ser utilizados para atender otras necesidades del Ministerio Público. Cabe indicar que este movimiento no afecta las metas del PAO.</t>
  </si>
  <si>
    <t>Se rebaja el artículo 19567 otros materiales y productos de uso en la construcción, por cuanto ya se atendieron los requerimientos del despacho, por lo que pueden ser utilizados para atender otras necesidades del Ministerio Público. Cabe indicar que este movimiento no afecta las metas del PAO.</t>
  </si>
  <si>
    <t>Se rebaja el artículo 13040 linga para remolcar debido a que ya las necesidades se encuentran cubiertas, por lo que se pueden disponer los recursos para atender requerimientos del Ministerio Público. Cabe indicar que este movimiento no afecta las metas del PAO.</t>
  </si>
  <si>
    <t xml:space="preserve">Se rebaja el artículo 13553 escalera, por cuanto ya se atendieron los requerimientos del despacho, por lo que pueden ser utilizados para atender otras necesidades del Ministerio Público. Cabe indicar que este movimiento no afecta las metas del PAO.
</t>
  </si>
  <si>
    <t>Se rebaja debido a que las necesidades ya fueron cubiertas.</t>
  </si>
  <si>
    <t>Se rebaja el artículo 22901 emisión o renovación de firma digital Y artículo kit completo de firma digital debido a que, ya se renovó la firma digital de todos los fiscales que se les venció este año, cabe señalar que este movimiento no impacta las metas del PAO.</t>
  </si>
  <si>
    <t>Se rebaja el artículo 14567 bolsa para embalar droga, debido a que los requerimientos identificados se atendieron de manera satisfactoria y se pueden atender otras necesidades del Ministerio Público. Cabe indicar que este movimiento no afecta las metas del PAO.</t>
  </si>
  <si>
    <t>Se rebaja el artículo 15539 cubre asiento para automóvil a que ya fueron atendidas las necesidades en el circuito en es subpartida. Cabe indicar que los movimientos no afectan las metas del PAO.</t>
  </si>
  <si>
    <t>Se rebaja el artículo chalecos antibalas, por cuanto no será requerido ya que el artículo cambió de subpartida y la compra se está realizando por la subpartida 50199.Cabe indicar que este movimiento no afecta las metas del PAO.</t>
  </si>
  <si>
    <t xml:space="preserve">Se rebaja el artículo 15848 vasos de cartón, artículo 15851 platos desechables, artículo 15852 cucharas desechables, artículo 23493 vasos desechables, y artículo 23657 removedor para bebidas debido a que los requerimientos identificados se atendieron de manera satisfactoria y se pueden atender otras necesidades del Ministerio Público.  Cabe indicar que este movimiento no afecta las metas del PAO.  </t>
  </si>
  <si>
    <t>Se rebaja el artículo, ya que el artículo formulado no se requiere sustituir por parte del despacho, ya que está funcionando correctamente, por lo que se traslada para cubrir necesidad en otro CG. Cabe indicar que este movimiento no afecta las metas del PAO.</t>
  </si>
  <si>
    <t>Se rebaja el artículo 16576 Mezclador de audio debido a que ya fueron atendidas las necesidades en el circuito en es subpartida. Cabe indicar que este movimiento no afecta las metas del PAO.</t>
  </si>
  <si>
    <t>Se rebaja artículo N° 03520 servicio de fotocopiado, subpartida 10303 impresión, encuadernación y otros, debido a que las necesidades del periodo fueron cubiertas y no se afectará la operativa de la oficina</t>
  </si>
  <si>
    <t>Se rebaja artículo N°06495-transporte p/exterior, subpartida 10503 transporte en el exterior, debido a que las necesidades del periodo fueron cubiertas y no se afectará la operativa de la oficina.</t>
  </si>
  <si>
    <t>Se rebaja del contrato N. 26123, compra de kit de mantenimiento según demanda, dado que se cuentan con existencias suficientes para cumplir con las necesidades institucionales.</t>
  </si>
  <si>
    <t xml:space="preserve">Se rebaja del contrato N. 34123, compra de baterías, según demanda, dado que se cuentan con existencias suficientes para cumplir con las necesidades institucionales  
</t>
  </si>
  <si>
    <t>Se rebaja mantenimiento y reparación de equipo de transporte por disminución en lo requerido para el año 2024, Se rebaja reparación de llantas por disminución en lo requerido para el año 2024.</t>
  </si>
  <si>
    <t>Se rebaja del contrato N. 82123, compra de aceite según demanda, dado que se cuentan con existencias suficientes para cumplir con las necesidades institucionales.</t>
  </si>
  <si>
    <t>Se rebaja del contrato N. 16121, compra de tóner según demanda, dado que se cuentan con existencias suficientes para cumplir con las necesidades institucionales</t>
  </si>
  <si>
    <t>Se rebaja del contrato N. 26123, compra de kit de mantenimiento según demanda, dado que se cuentan con existencias suficientes para cumplir con las necesidades institucionales</t>
  </si>
  <si>
    <t>Se rebaja del contrato N. 78120, compra de regletas según demanda, dado que se cuentan con existencias suficientes para cumplir con las necesidades institucionales</t>
  </si>
  <si>
    <t>Se rebaja el recurso presupuestario del artículo 21311 "Lapicero con signo publicitario externo" y artículo 25432 "Kit Dispositivo Manos Libres Audífono Discreto Inalámbrico",  debido a que se prescindirá en parte de este artículo y se debe atender necesidad prioritaria en la Dirección de la Junta Administradora del Fondo de Jubilaciones y Pensiones del Poder Judicial.</t>
  </si>
  <si>
    <t>Se rebaja el recurso presupuestario del artículo 15006 "Servilletas", artículo 15066 "Cartulina Opalina",  artículo 15138 "Papel para Certificados",  artículo 15191 "Cartulina Satinada" y artículo 19572 "Otros Productos de Papel, Cartón e Impresos" debido a que se prescindirá en parte de este artículo y se debe atender necesidad prioritaria en la Dirección de la Junta Administradora del Fondo de Jubilaciones y Pensiones del Poder Judicial. .</t>
  </si>
  <si>
    <t xml:space="preserve">Se rebaja del contrato N. 96120, compra de pilas según demanda, dado que se cuentan con existencias suficientes para cumplir con las necesidades institucionales </t>
  </si>
  <si>
    <t>Se aumenta articulo 04265 Servicios de Vigilancia; por cuanto se requiere para nuevo puesto de seguridad en el Edificio Anexo B de Pérez Zeledón. Se requiere aumentar articulo 22678 Servicio de Limpieza para atender pago de reajuste de precios.</t>
  </si>
  <si>
    <t>Se incrementa la subpartida Servicios Generales para atender pago de reajuste de precios de los contratos 039118, 011123 y 012123 Servicios de Limpieza para los edificios que alberga el Poder Judicial a nivel nacional.</t>
  </si>
  <si>
    <t>Se aumenta el artículo 22688 para atender necesidad del servicio de cerrajería en los Tribunales de Justicia de Osa.</t>
  </si>
  <si>
    <t>Se aumenta el articulo Transporte dentro del país para atender las necesidades de transporte de los funcionarios del ámbito Administrativo del Primer Circuito judicial de Guanacaste.</t>
  </si>
  <si>
    <t>Se aumenta al art. 05719 transporte dentro del país, en virtud de que se requiere atender el pago de peaje de la flotilla de vehículos del Proveeduría.</t>
  </si>
  <si>
    <t xml:space="preserve">Se aumenta los recursos para atender pago de viáticos en transporte para el Servicio Nacional de Personas Facilitadoras, en las capacitaciones anuales. </t>
  </si>
  <si>
    <t>Se aumenta recursos para pago de viáticos dentro del país para el Servicio Nacional de Facilitadores en las capacitaciones anuales.</t>
  </si>
  <si>
    <t>Se aumenta el artículo 22727 Pintura de Edificios y Locales para atender las necesidades de pintura de la fachada del edificio de la Corte Suprema de Justicia.</t>
  </si>
  <si>
    <t xml:space="preserve">Se aumenta el artículo No 10226 bloqueador solar (loción /crema), para la compra de bloqueadores para los choferes administrativos. </t>
  </si>
  <si>
    <t>Se aumenta el artículo No 20708 materiales y productos minerales y asfalticos, para la compra de arena, cemento, laminas de fibrocemento para cielo, para la atención de reportes en el Circuito.</t>
  </si>
  <si>
    <t>Se aumenta el artículo No 19565 otros materiales y productos de vidrio, para el cambio celosías y vidrios para atender reportes en el edificio de los Tribunales de Pococí y Siquirres.</t>
  </si>
  <si>
    <t xml:space="preserve">Se aumenta el artículo 19574 otros útiles y materiales de limpieza para la compra de cera en pasta, bolsas de jardín, cloro y demás artículos de limpieza utilizados para suministrar en el convenio marco de limpieza.  </t>
  </si>
  <si>
    <t xml:space="preserve">Se aumenta útiles y materiales de limpieza para la compra de materiales requeridos para limpieza y aseo mediante contrato 074123 Contrato para la compra de productos de limpieza amigables con el ambiente bajo modalidad según demanda. Se aumenta para la compra de suministros del contrato número 053122 denominado:  compra de productos de papel higiénico y toallas de papel, bajo la modalidad según demanda, como por ejemplo los artículos: 25222 toallas de papel, 24932 papel higiénico para dispensador, 25221 toallas desechables y otros. </t>
  </si>
  <si>
    <t>Se aumenta el art. 20621 cambiador de pañales debido a que se requiere acondicionar la sala de lactancia de la oficina de Trabajo Social. Se aumenta el art. 23593 refrigeradora para sala de lactancia para dotar de dicho equipo la sala de la oficina de Trabajo Social.</t>
  </si>
  <si>
    <t>Se aumenta articulo 04265 Servicios de Vigilancia; por cuanto se requiere para nuevo puesto de seguridad en el Edificio Anexo B de Pérez Zeledón. Se aumenta articulo 05262 Servicio de Limpieza; por cuanto se requiere cancelar el reajuste de precios del servicio de limpieza</t>
  </si>
  <si>
    <t>Se aumenta el articulo 19622 Viáticos para empleados para atender pago de viáticos a servidores judiciales.</t>
  </si>
  <si>
    <t xml:space="preserve">Se aumenta el artículo No 19562 otros materiales y productos metálicos para la compra de perlin, tubos, cacheras, sifones, bajantes, tornillos, para la atención de reportes de mantenimiento del Circuito.  </t>
  </si>
  <si>
    <t>Se aumenta el artículo No 20708 materiales y productos minerales y asfalticos para la compra de laminas de fibrocemento, cemento y arena para atender los diversos reportes del Circuito.</t>
  </si>
  <si>
    <t xml:space="preserve">Se aumenta para la compra de suministros del contrato número 053122 denominado:  compra de productos de papel higiénico y toallas de papel, bajo la modalidad según demanda, como por ejemplo los artículos: 25222 toallas de papel, 24932 papel higiénico para dispensador, 25221 toallas desechables y otros. Se aumenta para la compra de suministros del contrato número 074123 denominado: compra de productos de limpieza amigables con el ambiente, bajo la modalidad según demanda, como por ejemplo los artículos: 20465 jabón en spray, 15631 desinfectante, 15635 jabón detergente, 15624 bolsas plásticas para basura y otros. </t>
  </si>
  <si>
    <t>Se aumenta rubro de inventario para la compra de bolsas plásticas especiales para manejo de evidencia y transporte de cadáveres mediante contrato 052124 Compra de bolsas plásticas bajo modalidad según demanda</t>
  </si>
  <si>
    <t>Se requiere aumentar el artículo 16710 de ventiladores para sustituir los activos que se encuentran en mal estado o que ya están llegando al término de su vida útil.</t>
  </si>
  <si>
    <t xml:space="preserve">Se aumenta para la compra de extintor de CO2 artículo 19614, para ser colocado en la sala de juicios del Juzgado Contravencional de Quepos. </t>
  </si>
  <si>
    <t xml:space="preserve">Se aumenta el articulo 22921 de servicios médicos para medicina legal en virtud de que a nivel interno no se cuenta con ciertas especialidades médicas por lo que el Consejo Superior aprobó mediante sesión No. 17-2023 un nuevo procedimiento de pago para obtener servicios profesionales externos para pago de los servicios profesionales que prestan los médicos interconsultores, servicio que desarrollan como peritos en campos de especialidades médicas específicas para el Departamento de Medicatura Legal, servicio que por su naturaleza y confidencialidad no puede ser prestado por médicos propios de la institución y no se logra cooperación por alguna institución pública por la escases de las especialidades requeridas, oportuno referir la importancia del requerimiento en los procesos legales y de investigación para los casos en estudio y que forman parte de las pruebas testimoniales. </t>
  </si>
  <si>
    <t xml:space="preserve">Se aumenta el artículo 23743 gasolina super flota 2.0 esto con el fin atender la necesidad de todos los vehículos del OIJ. </t>
  </si>
  <si>
    <t>Se aumenta el articulo otros repuestos en virtud de que el contenido actual no es suficiente para finalizar el año y adquirir el stock para afrontar los primeros meses del año.</t>
  </si>
  <si>
    <t xml:space="preserve">Se aumenta el artículo 22118 bolsa para cadáver con zipper, debido que por el aumento en la criminalidad el uso de este insumo ha crecido y se vuelve indispensable contar con las mismas. </t>
  </si>
  <si>
    <t xml:space="preserve">Se aumenta el articulo 23578 de fondos en fideicomiso para gasto de capital en virtud de la necesidad que tiene este Organismo de construir el edificio para unir a toda la policía judicial destacada en el I Circuito Judicial y construcción de los Tribunales de Cañas y Otros. </t>
  </si>
  <si>
    <t>Se aumenta articulo 22663 servicio de correo, para cubrir necesidades futuras conforme a el histórico ejecutado.</t>
  </si>
  <si>
    <t>Se aumenta articulo 3247 botado de basura, para cubrir necesidad de recolección de desechos no tradicionales en el despacho.</t>
  </si>
  <si>
    <t>Se aumenta articulo 5262 servicio de limpieza, para cubrir necesidades futuras conforme a el histórico ejecutado durante el año 2023.</t>
  </si>
  <si>
    <t>Se aumenta articulo 25794 mantenimiento dispositivo para peaje automático (quickpass), para cubrir necesidad del dispositivo en la Fiscalía General.</t>
  </si>
  <si>
    <t>Se aumenta el artículo galletas dulces debido a que se tienen reuniones programadas en la ODCV durante el año, en las cuales se brinda refrigerio. Cabe indicar que este movimiento no afecta las metas del PAO.</t>
  </si>
  <si>
    <t>Se requiere aumentar el artículo puerta de madera, para gestionar la compra de puertas para la sustitución de dañadas de la Fiscalía de Flagrancia y Fiscalía Adjunta.</t>
  </si>
  <si>
    <t xml:space="preserve">Se aumenta para la compra de suministros del contrato número 053122 denominado:  compra de productos de papel higiénico y toallas de papel, bajo la modalidad según demanda, como por ejemplo los artículos: 25222 toallas de papel, 24932 papel higiénico para dispensador, 25221 toallas desechables y otros. </t>
  </si>
  <si>
    <t>Se requiere aumentar el artículo juegos didácticos por cuanto es requerido por aval para las actividades que realizan como parte de sus funciones con el personal del MP.</t>
  </si>
  <si>
    <t>Se aumente el artículo 23633 licencias de software virtual en la nube, con el fin de adquirir la licencia para las pruebas psicométricas.</t>
  </si>
  <si>
    <t>Se aumenta el artículo 23409 Licencias de Software o Renovación, con el fin de atender el pedido del contrato N° 070124 denominado "Renovación de soporte, mantenimiento y actualización para el software TRS Record Spaces y compra de soporte, mantenimiento y actualización para VISION2020".</t>
  </si>
  <si>
    <t>Se incrementa el registro 00502 Aporte Patronal al Régimen Obligatorio de Pensiones  Complementarias para atender el faltante reflejado en la proyección de seguimiento de Cargas Patronales.</t>
  </si>
  <si>
    <t>Se aumenta el registro 00505 contribución patronal a otros fondos administrados por entes privados para atender el faltante reflejado en la proyección de seguimiento de Cargas Patronales.</t>
  </si>
  <si>
    <t xml:space="preserve">Se aumenta para la compra de suministros del contrato número 053122 denominado: compra de productos de papel higiénico y toallas de papel, bajo la modalidad según demanda, como por ejemplo los artículos: 25222 toallas de papel, 24932 papel higiénico para dispensador, 25221 toallas desechables y otros. Se aumenta para la compra de suministros del contrato número 074123 denominado: compra de productos de limpieza amigables con el ambiente, bajo la modalidad según demanda, como por ejemplo los artículos: 20465 jabón en spray, 15631 desinfectante, 15635 jabón detergente, 15624 bolsas plásticas para basura y otros. </t>
  </si>
  <si>
    <t xml:space="preserve">Se aumenta para la compra de suministros del contrato número 053122 denominado:  compra de productos de papel higiénico y toallas de papel, bajo la modalidad según demanda, como por ejemplo los artículos: 25222 toallas de papel, 24932 papel higiénico para dispensador, 25221 toallas desechables y otros.  Se aumenta para la compra de suministros del contrato número 074123 denominado: compra de productos de limpieza amigables con el ambiente, bajo la modalidad según demanda, como por ejemplo los artículos: 20465 jabón en spray, 15631 desinfectante, 15635 jabón detergente, 15624 bolsas plásticas para basura y otros. </t>
  </si>
  <si>
    <t>Orígenes:</t>
  </si>
  <si>
    <t xml:space="preserve">Se rebaja para atender otras subpartidas con déficit proyectado. </t>
  </si>
  <si>
    <t>Se rebaja de art.21818 servicio de quemado de planchas debido a que la contratación resultó con precio mas bajo del presupuestado, no implica ajuste en plan anual operativo.</t>
  </si>
  <si>
    <t>Mantenimiento y reparación de equipo de cómputo y  sistemas de información</t>
  </si>
  <si>
    <t>Se rebaja el articulo 19970 transferencia corrientes a instituciones descentralizadas ya que se cuenta con el recurso necesario para atender lo correspondiente en la Escuela Judicial.</t>
  </si>
  <si>
    <t>Se rebaja para atender otras subpartidas con déficit proyectado</t>
  </si>
  <si>
    <t>Se disminuye del articulo 03520 servicio de fotocopiado siendo que se atraso la contratación que se tiene en proceso por cuanto no se van a requerir estos recursos y en cumplimiento del objetivo del PAO Que al cierre del periodo presupuestario 2024 se realicen Modificaciones Externas e Internas en función de las prioridades institucionales, en procura de ejecutar el presupuesto asignado</t>
  </si>
  <si>
    <t>Se rebaja artículo 04013 servicio de grúa siendo que, el recurso no va a ser utilizado de la forma esperada al momento de su formulación, se dispone este para otra necesidad prioritaria del Circuito Judicial de Osa.</t>
  </si>
  <si>
    <t>Se rebajan los recursos del artículo 04013 servicios de grúas, pues según proyecciones no se va a requerir todo el disponible y se redirecciona para necesidades del programa.</t>
  </si>
  <si>
    <t>Se rebaja el articulo 07418 Reparación de vehículo debido a que se tienen cubiertas todas las necesidades de la delegación en mantenimiento de la flotilla, por ende, se redireccionan los recursos para otras necesidades institucionales.</t>
  </si>
  <si>
    <t>Se rebajan los recursos del artículo 11434 azúcar y artículo 11436 café paq, pues no se va a requerir todo el disponible y se redirecciona para necesidades del programa. Se rebajan los recursos del artículo 11443 servicio alimentación detenidos  pues según proyecciones no se va a requerir todo el disponible y se redirecciona para necesidades del programa. Se rebajan los recursos del artículo 23236 ayuda económica p victimas o testigos alimentos y bebidas, pues según proyecciones no se va a requerir todo el disponible y se redirecciona para necesidades del programa.</t>
  </si>
  <si>
    <t>Se rebaja articulo 12273 lámparas para exteriores ya que fueron canalizadas por otra subpartida por lo que se redirigen los recursos para otra necesidad. Se rebaja articulo 23518 kit de mant impresora lekmark t644/642/640 ya que desde el año 2020 no son utilizados por lo que redireccionan los recursos para otras necesidades, se rebaja del artículo 25339 inversor de corriente parea vehículo debido a que la necesidad ya fue suplida</t>
  </si>
  <si>
    <t>Se rebajan los recursos del artículo 23518 kit de mant impresora Lexmark t 644/642/640 y artículo 25539 inversor de corriente para vehículo (convertidor eléctrico), pues según proyecciones no se va a requerir todo el disponible y se redirecciona para necesidades del programa.</t>
  </si>
  <si>
    <t xml:space="preserve">Se rebaja del articulo 14786 cinta adhesiva para levantar huellas, articulo 21526 botella ámbar articulo 25093 gradilla para tubos de ensayo 30mm debido a que  la oficina titular ya efectuó la compra requerida por este motivo se traslada para atender otra necesidad.  </t>
  </si>
  <si>
    <t xml:space="preserve">Se rebaja del articulo 15337 papel de presentación matte, articulo 20655 papel couche, articulo 23290 papel adhesivo transparente, articulo 15222 caja de cartón y artículo 15330 test psicológicos debido a que  la oficina titular ya efectuó la compra requerida por este motivo se traslada para atender otra necesidad. </t>
  </si>
  <si>
    <t xml:space="preserve">Se rebaja del articulo 15437 paraguas, artículo 15610 salveques y artículo 15898 maletín ejecutivo debido a que la oficina ya efectuó la compra requerida por este motivo se traslada para atender otra necesidad. </t>
  </si>
  <si>
    <t>Se rebaja del articulo 16728 afiladora eléctrica para lápiz (tajador eléctrico) ya que la oficina titular ya efectuó la compra requerida por este motivo se traslada para atender otra necesidad institucional</t>
  </si>
  <si>
    <t xml:space="preserve">Se rebaja artículo 16743 muebles modulares en vista del análisis realizado en el estudio de mercado no permite ejecutar la compra por lo tanto se redireccionan para otras necesidades. Se rebaja artículo 20484 de aire acondicionado 18.000 BTU y artículo 22610 de aire acondicionado 24.000 BTU debido a que no se pudo completar el estudio de mercado posterior a la recepción de las especificaciones técnicas por parte de Servicios Generales en mayo. Se rebaja artículo 21425 mueble debido a que no se contó con la especificación técnica por parte de Servicios Generales. </t>
  </si>
  <si>
    <t>Se rebaja el artículo 22901 emisión o renovación certificado de firma digital de la fiscalía adjunta de Cartago, debido a que se prevé que no se utilizarán parte de los recursos de la subpartida 10307 y se requiere atender otras necesidades del ministerio público. Cabe indicar que este movimiento no afecta las metas del PAO.</t>
  </si>
  <si>
    <t>Se rebaja  el artículo 22901 Emisión y Renovación certificado de firma digital debido a que ya fueron atendidas las necesidades en este artículo.  Se rebaja el artículo24745 test psicológicos on line (electrónicos) debido a que no se utilizarán  los recursos ya que se realizará la compra de una licencia de software para atender la necesidad, cabe indicar que este movimiento no afecta las metas del PAO.</t>
  </si>
  <si>
    <t>Se rebaja artículo 22901 emisión o renovación certificado de firma digital, debido a que la necesidad ya fue cubierta con la adquisición, por lo cual dicho monto no será requerido  en la fiscalía de Quepos para ese fin.Cabe indicar que este movimiento no afecta las metas del PAO.</t>
  </si>
  <si>
    <t>Se rebaja el artículo 11511 escuadra para estante 12"x14" de la fiscalía adjunta de Cartago, debido a que se prevé que no se utilizarán parte de los recursos de la subpartida 20301 y se requiere atender otras necesidades del ministerio público.  Cabe indicar que este movimiento no afecta las metas del PAO.</t>
  </si>
  <si>
    <t xml:space="preserve">Se rebaja el artículo 11501 brillo grueso, artículo 11565 rodines para sillas,  artículo 11917 llavín de doble seguridad y artículo 24852 candado para microcomputadoras debido a que se prevé que no se utilizarán parte de los recursos y se requiere atender otras necesidades del ministerio público. Cabe indicar que este movimiento no afecta las metas del PAO. </t>
  </si>
  <si>
    <t>Se rebaja artículo N°22901 Emisión o renovación certificado de firma digital, subpartida 10307 servicios de tecnologías de información, debido a que las necesidades del periodo fueron cubiertas y no se afectará la operativa de la oficina.</t>
  </si>
  <si>
    <t>Se rebaja artículo N°19922-viaticos para empleados, subpartida 10502 viáticos dentro del país, debido a que las necesidades del periodo fueron cubiertas y no se afectará la operativa de la oficina</t>
  </si>
  <si>
    <t>Se rebaja artículo N°19961- viatico en el exterior, subpartida 10503 viáticos en el exterior, debido a que las necesidades del periodo fueron cubiertas y no se afectará la operativa de la oficina</t>
  </si>
  <si>
    <t>Se rebaja para atender otras subpartidas con déficit proyectado, por cuanto la subpartida tiene contenido suficiente., Se rebaja para atender otras subpartidas con déficit proyectado, por cuanto la subpartida tiene contenido suficiente.</t>
  </si>
  <si>
    <t xml:space="preserve">Se rebaja el recurso presupuestario del artículo 19534 servicios de transferencia electrónica de información debido a que se prescindirá en parte de este servicio y se debe atender necesidad prioritaria para efectuar el pago de viáticos para giras, a los servidores judiciales y las personas integrantes de la Junta Administradora del Fondo de Jubilaciones y Pensiones del Poder Judicial. </t>
  </si>
  <si>
    <t>Se aumenta el artículo No 05262 "servicio de limpieza", para hacerle frente al reajuste de precios del contrato No 011123, del servicio de limpieza para Pococí, Guácimo y Siquirres., Se aumenta el artículo No 24034 "servicio de jardinearía" para hacerle frente al reajuste de precios 2024, para este contrato. Se aumenta el artículo NO 25201 "servicio instalación de aire acondicionado", para contratar la instalación de dos aires acondicionados en la casetas de los oficiales de seguridad. Solo se necesita la instalación, por lo que no se requiere de un especialista o con grado técnico para el traslado de las unidades.</t>
  </si>
  <si>
    <t>Se aumenta el artículo No 19569 otros repuestos y accesorios para atender la necesidad de comprar repuestos requeridos para los vehículos institucionales.</t>
  </si>
  <si>
    <t xml:space="preserve">Se aumenta el artículo Viáticos para empleados, debido a se deben pagar la alimentación de los viajes en giras del personal judicial </t>
  </si>
  <si>
    <t xml:space="preserve">Se aumenta para la compra de suministros del contrato número 068123 denominado:  compra de suministros de oficina bajo la modalidad según demanda, como por ejemplo los artículos: 20538 de discos DVD, 18057 bolígrafo tinta negra, 14312 gomera de 120 cc  y otros. </t>
  </si>
  <si>
    <t>Se aumenta el artículo 25832 rotulación de acceso a edificio, para complementar monto faltante para la confección de rótulo en la entrada principal del OIJ.</t>
  </si>
  <si>
    <t>Se aumenta el artículo 19549 mantenimiento y reparación de equipo de transporte, con el fin de atender el costo de reparaciones de varios vehículos del Ministerio Público que se encuentran en mal estado.</t>
  </si>
  <si>
    <t>Se aumenta art. 04265 servicios de vigilancia de la subpartida 10406 servicios generales para cubrir gasto por este servicio en la Defensa Pública de Siquirres esto por cuanto se debe garantizar el servicio y la seguridad de las personas que ahí laboran y de las personas usuarias que demandan el servicio público de la Defensa Pública.</t>
  </si>
  <si>
    <t>Se aumenta el artículo 19961 "viáticos en el exterior" debido a que se requiere que las personas integrantes de la JUNAFO participen de capacitaciones y seminarios fuera del país, que se estará impartiendo en coordinación con la Organización Iberoamericana de Seguridad Social (actualmente se mantiene un convenio con dicha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</si>
</sst>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m/d/yyyy\ h:mm:ss\ AM/PM"/>
    <numFmt numFmtId="167" formatCode="#,##0.00_ ;\-#,##0.00\ "/>
  </numFmts>
  <fonts count="11" x14ac:knownFonts="1">
    <font>
      <sz val="11"/>
      <color rgb="FF000000"/>
      <name val="Calibri"/>
      <family val="2"/>
      <scheme val="minor"/>
    </font>
    <font>
      <sz val="11"/>
      <name val="Calibri"/>
    </font>
    <font>
      <sz val="8"/>
      <color rgb="FF000000"/>
      <name val="Tahoma"/>
    </font>
    <font>
      <b/>
      <sz val="10"/>
      <color rgb="FF000000"/>
      <name val="Tahoma"/>
    </font>
    <font>
      <b/>
      <sz val="8"/>
      <color rgb="FF000000"/>
      <name val="Tahoma"/>
    </font>
    <font>
      <b/>
      <sz val="8"/>
      <color rgb="FF000000"/>
      <name val="Arial"/>
    </font>
    <font>
      <sz val="10"/>
      <color rgb="FF000000"/>
      <name val="Arial"/>
    </font>
    <font>
      <sz val="11"/>
      <color rgb="FF000000"/>
      <name val="Calibri"/>
      <family val="2"/>
      <scheme val="minor"/>
    </font>
    <font>
      <b/>
      <sz val="8"/>
      <color rgb="FF000000"/>
      <name val="Arial"/>
      <family val="2"/>
    </font>
    <font>
      <b/>
      <sz val="9"/>
      <color rgb="FF000000"/>
      <name val="Arial"/>
      <family val="2"/>
    </font>
    <font>
      <b/>
      <sz val="8"/>
      <color rgb="FF000000"/>
      <name val="Tahoma"/>
      <family val="2"/>
    </font>
  </fonts>
  <fills count="9">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s>
  <borders count="2">
    <border>
      <left/>
      <right/>
      <top/>
      <bottom/>
      <diagonal/>
    </border>
    <border>
      <left/>
      <right/>
      <top style="thin">
        <color rgb="FF000000"/>
      </top>
      <bottom/>
      <diagonal/>
    </border>
  </borders>
  <cellStyleXfs count="2">
    <xf numFmtId="0" fontId="0" fillId="0" borderId="0"/>
    <xf numFmtId="43" fontId="7" fillId="0" borderId="0" applyFont="0" applyFill="0" applyBorder="0" applyAlignment="0" applyProtection="0"/>
  </cellStyleXfs>
  <cellXfs count="62">
    <xf numFmtId="0" fontId="1" fillId="0" borderId="0" xfId="0" applyFont="1"/>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4" fillId="0" borderId="0" xfId="0" applyFont="1" applyAlignment="1">
      <alignment horizontal="left" vertical="top" wrapText="1" readingOrder="1"/>
    </xf>
    <xf numFmtId="0" fontId="1" fillId="0" borderId="1" xfId="0" applyFont="1" applyBorder="1" applyAlignment="1">
      <alignment vertical="top" wrapText="1"/>
    </xf>
    <xf numFmtId="0" fontId="5" fillId="2" borderId="0" xfId="0" applyFont="1" applyFill="1" applyAlignment="1">
      <alignment horizontal="left" vertical="top" wrapText="1" readingOrder="1"/>
    </xf>
    <xf numFmtId="0" fontId="5" fillId="2" borderId="0" xfId="0" applyFont="1" applyFill="1" applyAlignment="1">
      <alignment horizontal="center" vertical="top" wrapText="1" readingOrder="1"/>
    </xf>
    <xf numFmtId="0" fontId="5" fillId="2" borderId="0" xfId="0" applyFont="1" applyFill="1" applyAlignment="1">
      <alignment horizontal="right" vertical="top" wrapText="1" readingOrder="1"/>
    </xf>
    <xf numFmtId="0" fontId="5" fillId="3" borderId="0" xfId="0" applyFont="1" applyFill="1" applyAlignment="1">
      <alignment vertical="top" wrapText="1" readingOrder="1"/>
    </xf>
    <xf numFmtId="0" fontId="5" fillId="3" borderId="0" xfId="0" applyFont="1" applyFill="1" applyAlignment="1">
      <alignment horizontal="center" vertical="top" wrapText="1" readingOrder="1"/>
    </xf>
    <xf numFmtId="0" fontId="5" fillId="4" borderId="0" xfId="0" applyFont="1" applyFill="1" applyAlignment="1">
      <alignment vertical="top" wrapText="1" readingOrder="1"/>
    </xf>
    <xf numFmtId="0" fontId="5" fillId="4" borderId="0" xfId="0" applyFont="1" applyFill="1" applyAlignment="1">
      <alignment horizontal="center" vertical="top" wrapText="1" readingOrder="1"/>
    </xf>
    <xf numFmtId="0" fontId="5" fillId="5" borderId="0" xfId="0" applyFont="1" applyFill="1" applyAlignment="1">
      <alignment vertical="top" wrapText="1" readingOrder="1"/>
    </xf>
    <xf numFmtId="0" fontId="5" fillId="5" borderId="0" xfId="0" applyFont="1" applyFill="1" applyAlignment="1">
      <alignment horizontal="center" vertical="top" wrapText="1" readingOrder="1"/>
    </xf>
    <xf numFmtId="0" fontId="5" fillId="6" borderId="0" xfId="0" applyFont="1" applyFill="1" applyAlignment="1">
      <alignment vertical="top" wrapText="1" readingOrder="1"/>
    </xf>
    <xf numFmtId="0" fontId="5" fillId="6" borderId="0" xfId="0" applyFont="1" applyFill="1" applyAlignment="1">
      <alignment horizontal="center" vertical="top" wrapText="1" readingOrder="1"/>
    </xf>
    <xf numFmtId="0" fontId="5" fillId="0" borderId="0" xfId="0" applyFont="1" applyAlignment="1">
      <alignment vertical="top" wrapText="1" readingOrder="1"/>
    </xf>
    <xf numFmtId="0" fontId="5" fillId="0" borderId="0" xfId="0" applyFont="1" applyAlignment="1">
      <alignment horizontal="center" vertical="top" wrapText="1" readingOrder="1"/>
    </xf>
    <xf numFmtId="0" fontId="6" fillId="0" borderId="0" xfId="0" applyFont="1" applyAlignment="1">
      <alignment vertical="top" wrapText="1" readingOrder="1"/>
    </xf>
    <xf numFmtId="0" fontId="6" fillId="0" borderId="0" xfId="0" applyFont="1" applyAlignment="1">
      <alignment horizontal="center" vertical="top" wrapText="1" readingOrder="1"/>
    </xf>
    <xf numFmtId="0" fontId="9" fillId="0" borderId="0" xfId="0" applyFont="1" applyAlignment="1">
      <alignment horizontal="center" vertical="top" wrapText="1" readingOrder="1"/>
    </xf>
    <xf numFmtId="0" fontId="4" fillId="7" borderId="0" xfId="0" applyFont="1" applyFill="1" applyAlignment="1">
      <alignment horizontal="left" vertical="top" wrapText="1" readingOrder="1"/>
    </xf>
    <xf numFmtId="0" fontId="1" fillId="0" borderId="0" xfId="0" applyFont="1" applyAlignment="1">
      <alignment wrapText="1"/>
    </xf>
    <xf numFmtId="167" fontId="1" fillId="0" borderId="0" xfId="0" applyNumberFormat="1" applyFont="1" applyAlignment="1">
      <alignment wrapText="1"/>
    </xf>
    <xf numFmtId="0" fontId="1" fillId="7" borderId="0" xfId="0" applyFont="1" applyFill="1" applyAlignment="1">
      <alignment wrapText="1"/>
    </xf>
    <xf numFmtId="43" fontId="5" fillId="3" borderId="0" xfId="1" applyFont="1" applyFill="1" applyAlignment="1">
      <alignment vertical="top" wrapText="1" readingOrder="1"/>
    </xf>
    <xf numFmtId="43" fontId="5" fillId="4" borderId="0" xfId="1" applyFont="1" applyFill="1" applyAlignment="1">
      <alignment vertical="top" wrapText="1" readingOrder="1"/>
    </xf>
    <xf numFmtId="43" fontId="5" fillId="5" borderId="0" xfId="1" applyFont="1" applyFill="1" applyAlignment="1">
      <alignment vertical="top" wrapText="1" readingOrder="1"/>
    </xf>
    <xf numFmtId="43" fontId="5" fillId="6" borderId="0" xfId="1" applyFont="1" applyFill="1" applyAlignment="1">
      <alignment vertical="top" wrapText="1" readingOrder="1"/>
    </xf>
    <xf numFmtId="43" fontId="5" fillId="0" borderId="0" xfId="1" applyFont="1" applyAlignment="1">
      <alignment vertical="top" wrapText="1" readingOrder="1"/>
    </xf>
    <xf numFmtId="43" fontId="9" fillId="0" borderId="0" xfId="1" applyFont="1" applyAlignment="1">
      <alignment vertical="top" wrapText="1" readingOrder="1"/>
    </xf>
    <xf numFmtId="43" fontId="6" fillId="0" borderId="0" xfId="1" applyFont="1" applyAlignment="1">
      <alignment vertical="top" wrapText="1" readingOrder="1"/>
    </xf>
    <xf numFmtId="0" fontId="5" fillId="0" borderId="0" xfId="0" applyFont="1" applyAlignment="1">
      <alignment horizontal="justify" vertical="top" readingOrder="1"/>
    </xf>
    <xf numFmtId="0" fontId="5" fillId="0" borderId="0" xfId="0" applyFont="1" applyAlignment="1">
      <alignment horizontal="justify" vertical="top" wrapText="1" readingOrder="1"/>
    </xf>
    <xf numFmtId="0" fontId="8" fillId="0" borderId="0" xfId="0" applyFont="1" applyAlignment="1">
      <alignment horizontal="justify" vertical="top" wrapText="1" readingOrder="1"/>
    </xf>
    <xf numFmtId="0" fontId="5" fillId="5" borderId="0" xfId="0" applyFont="1" applyFill="1" applyAlignment="1">
      <alignment horizontal="justify" vertical="top" wrapText="1" readingOrder="1"/>
    </xf>
    <xf numFmtId="0" fontId="5" fillId="6" borderId="0" xfId="0" applyFont="1" applyFill="1" applyAlignment="1">
      <alignment horizontal="justify" vertical="top" wrapText="1" readingOrder="1"/>
    </xf>
    <xf numFmtId="0" fontId="5" fillId="4" borderId="0" xfId="0" applyFont="1" applyFill="1" applyAlignment="1">
      <alignment horizontal="justify" vertical="top" wrapText="1" readingOrder="1"/>
    </xf>
    <xf numFmtId="0" fontId="5" fillId="3" borderId="0" xfId="0" applyFont="1" applyFill="1" applyAlignment="1">
      <alignment horizontal="justify" vertical="top" wrapText="1" readingOrder="1"/>
    </xf>
    <xf numFmtId="0" fontId="9" fillId="0" borderId="0" xfId="0" applyFont="1" applyAlignment="1">
      <alignment horizontal="justify" vertical="top" wrapText="1" readingOrder="1"/>
    </xf>
    <xf numFmtId="0" fontId="1" fillId="0" borderId="0" xfId="0" applyFont="1" applyAlignment="1">
      <alignment horizontal="justify" vertical="top" wrapText="1"/>
    </xf>
    <xf numFmtId="0" fontId="1" fillId="7" borderId="0" xfId="0" applyFont="1" applyFill="1" applyAlignment="1">
      <alignment horizontal="justify" vertical="top" wrapText="1"/>
    </xf>
    <xf numFmtId="0" fontId="5" fillId="2" borderId="0" xfId="0" applyFont="1" applyFill="1" applyAlignment="1">
      <alignment horizontal="justify" vertical="top" wrapText="1" readingOrder="1"/>
    </xf>
    <xf numFmtId="0" fontId="8" fillId="5" borderId="0" xfId="0" applyFont="1" applyFill="1" applyAlignment="1">
      <alignment vertical="top" wrapText="1" readingOrder="1"/>
    </xf>
    <xf numFmtId="0" fontId="5" fillId="5" borderId="0" xfId="0" applyFont="1" applyFill="1" applyAlignment="1">
      <alignment horizontal="justify" vertical="top" readingOrder="1"/>
    </xf>
    <xf numFmtId="0" fontId="5" fillId="6" borderId="0" xfId="0" applyFont="1" applyFill="1" applyAlignment="1">
      <alignment horizontal="justify" vertical="top" readingOrder="1"/>
    </xf>
    <xf numFmtId="0" fontId="5" fillId="4" borderId="0" xfId="0" applyFont="1" applyFill="1" applyAlignment="1">
      <alignment horizontal="justify" vertical="top" readingOrder="1"/>
    </xf>
    <xf numFmtId="0" fontId="5" fillId="3" borderId="0" xfId="0" applyFont="1" applyFill="1" applyAlignment="1">
      <alignment horizontal="justify" vertical="top" readingOrder="1"/>
    </xf>
    <xf numFmtId="0" fontId="8" fillId="0" borderId="0" xfId="0" applyFont="1" applyAlignment="1">
      <alignment horizontal="justify" vertical="top" readingOrder="1"/>
    </xf>
    <xf numFmtId="0" fontId="5" fillId="5" borderId="0" xfId="0" applyFont="1" applyFill="1" applyAlignment="1">
      <alignment vertical="top" readingOrder="1"/>
    </xf>
    <xf numFmtId="0" fontId="5" fillId="6" borderId="0" xfId="0" applyFont="1" applyFill="1" applyAlignment="1">
      <alignment vertical="top" readingOrder="1"/>
    </xf>
    <xf numFmtId="0" fontId="5" fillId="4" borderId="0" xfId="0" applyFont="1" applyFill="1" applyAlignment="1">
      <alignment vertical="top" readingOrder="1"/>
    </xf>
    <xf numFmtId="0" fontId="1" fillId="8" borderId="0" xfId="0" applyFont="1" applyFill="1" applyAlignment="1">
      <alignment wrapText="1"/>
    </xf>
    <xf numFmtId="43" fontId="1" fillId="0" borderId="0" xfId="0" applyNumberFormat="1" applyFont="1" applyAlignment="1">
      <alignment wrapText="1"/>
    </xf>
    <xf numFmtId="0" fontId="10" fillId="0" borderId="0" xfId="0" applyFont="1" applyAlignment="1">
      <alignment horizontal="left" vertical="top" wrapText="1" readingOrder="1"/>
    </xf>
    <xf numFmtId="0" fontId="2" fillId="0" borderId="0" xfId="0" applyFont="1" applyAlignment="1">
      <alignment horizontal="left" vertical="top" wrapText="1" readingOrder="1"/>
    </xf>
    <xf numFmtId="0" fontId="3" fillId="0" borderId="0" xfId="0" applyFont="1" applyAlignment="1">
      <alignment horizontal="center" vertical="top" wrapText="1" readingOrder="1"/>
    </xf>
    <xf numFmtId="166" fontId="4" fillId="0" borderId="0" xfId="0" applyNumberFormat="1" applyFont="1" applyAlignment="1">
      <alignment horizontal="left" vertical="top" wrapText="1" readingOrder="1"/>
    </xf>
    <xf numFmtId="0" fontId="4" fillId="0" borderId="0" xfId="0" applyFont="1" applyAlignment="1">
      <alignment horizontal="left" vertical="top" wrapText="1" readingOrder="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219075</xdr:colOff>
      <xdr:row>2</xdr:row>
      <xdr:rowOff>142875</xdr:rowOff>
    </xdr:from>
    <xdr:to>
      <xdr:col>1</xdr:col>
      <xdr:colOff>914400</xdr:colOff>
      <xdr:row>10</xdr:row>
      <xdr:rowOff>161926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466725" y="314325"/>
          <a:ext cx="695325" cy="7048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56"/>
  <sheetViews>
    <sheetView showGridLines="0" tabSelected="1" zoomScale="110" zoomScaleNormal="110" workbookViewId="0">
      <selection activeCell="K1078" sqref="K1078"/>
    </sheetView>
  </sheetViews>
  <sheetFormatPr baseColWidth="10" defaultColWidth="11.453125" defaultRowHeight="14.5" x14ac:dyDescent="0.35"/>
  <cols>
    <col min="1" max="1" width="2.453125" style="25" customWidth="1"/>
    <col min="2" max="2" width="34.81640625" style="25" customWidth="1"/>
    <col min="3" max="3" width="7.81640625" style="25" customWidth="1"/>
    <col min="4" max="4" width="7.453125" style="25" customWidth="1"/>
    <col min="5" max="5" width="6.7265625" style="25" customWidth="1"/>
    <col min="6" max="6" width="32.81640625" style="25" customWidth="1"/>
    <col min="7" max="7" width="51.1796875" style="25" customWidth="1"/>
    <col min="8" max="8" width="16.7265625" style="25" customWidth="1"/>
    <col min="9" max="9" width="23.1796875" style="25" customWidth="1"/>
    <col min="10" max="10" width="4.7265625" style="25" customWidth="1"/>
    <col min="11" max="11" width="16.26953125" style="25" customWidth="1"/>
    <col min="12" max="16384" width="11.453125" style="25"/>
  </cols>
  <sheetData>
    <row r="1" spans="1:9" ht="13.75" customHeight="1" x14ac:dyDescent="0.35">
      <c r="A1" s="58" t="s">
        <v>0</v>
      </c>
      <c r="B1" s="58"/>
      <c r="C1" s="2" t="s">
        <v>1</v>
      </c>
    </row>
    <row r="2" spans="1:9" ht="0.65" customHeight="1" x14ac:dyDescent="0.35"/>
    <row r="3" spans="1:9" ht="13.75" customHeight="1" x14ac:dyDescent="0.35">
      <c r="C3" s="2" t="s">
        <v>2</v>
      </c>
    </row>
    <row r="4" spans="1:9" ht="0.65" customHeight="1" x14ac:dyDescent="0.35"/>
    <row r="5" spans="1:9" ht="13.75" customHeight="1" x14ac:dyDescent="0.35">
      <c r="C5" s="2" t="s">
        <v>3</v>
      </c>
    </row>
    <row r="6" spans="1:9" ht="0.65" customHeight="1" x14ac:dyDescent="0.35"/>
    <row r="7" spans="1:9" ht="13.75" customHeight="1" x14ac:dyDescent="0.35">
      <c r="H7" s="1" t="s">
        <v>4</v>
      </c>
      <c r="I7" s="3">
        <v>45541.410116655097</v>
      </c>
    </row>
    <row r="8" spans="1:9" ht="0.65" customHeight="1" x14ac:dyDescent="0.35"/>
    <row r="9" spans="1:9" ht="13.75" customHeight="1" x14ac:dyDescent="0.35">
      <c r="H9" s="1" t="s">
        <v>5</v>
      </c>
      <c r="I9" s="4">
        <v>45541.410116655097</v>
      </c>
    </row>
    <row r="10" spans="1:9" ht="0.65" customHeight="1" x14ac:dyDescent="0.35"/>
    <row r="11" spans="1:9" ht="13.75" customHeight="1" x14ac:dyDescent="0.35">
      <c r="H11" s="1" t="s">
        <v>6</v>
      </c>
      <c r="I11" s="5" t="s">
        <v>7</v>
      </c>
    </row>
    <row r="12" spans="1:9" ht="0.65" customHeight="1" x14ac:dyDescent="0.35"/>
    <row r="13" spans="1:9" ht="14.15" customHeight="1" x14ac:dyDescent="0.35">
      <c r="B13" s="59" t="s">
        <v>8</v>
      </c>
      <c r="C13" s="59"/>
      <c r="D13" s="59"/>
      <c r="E13" s="59"/>
      <c r="F13" s="59"/>
      <c r="G13" s="59"/>
      <c r="H13" s="59"/>
      <c r="I13" s="59"/>
    </row>
    <row r="14" spans="1:9" ht="7.15" customHeight="1" x14ac:dyDescent="0.35"/>
    <row r="15" spans="1:9" ht="7.15" customHeight="1" x14ac:dyDescent="0.35"/>
    <row r="16" spans="1:9" ht="14.15" customHeight="1" x14ac:dyDescent="0.35">
      <c r="B16" s="6" t="s">
        <v>9</v>
      </c>
      <c r="C16" s="6">
        <v>2024</v>
      </c>
    </row>
    <row r="17" spans="2:9" ht="0" hidden="1" customHeight="1" x14ac:dyDescent="0.35"/>
    <row r="18" spans="2:9" ht="14.15" customHeight="1" x14ac:dyDescent="0.35">
      <c r="B18" s="6" t="s">
        <v>10</v>
      </c>
      <c r="C18" s="61" t="s">
        <v>11</v>
      </c>
      <c r="D18" s="61"/>
    </row>
    <row r="19" spans="2:9" ht="14.15" customHeight="1" x14ac:dyDescent="0.35">
      <c r="B19" s="6" t="s">
        <v>12</v>
      </c>
      <c r="C19" s="6" t="s">
        <v>13</v>
      </c>
    </row>
    <row r="20" spans="2:9" ht="0" hidden="1" customHeight="1" x14ac:dyDescent="0.35"/>
    <row r="21" spans="2:9" ht="14.15" customHeight="1" x14ac:dyDescent="0.35">
      <c r="B21" s="6" t="s">
        <v>14</v>
      </c>
      <c r="C21" s="60">
        <v>45541</v>
      </c>
      <c r="D21" s="60"/>
      <c r="E21" s="60"/>
    </row>
    <row r="22" spans="2:9" ht="14.15" customHeight="1" x14ac:dyDescent="0.35">
      <c r="B22" s="6" t="s">
        <v>15</v>
      </c>
    </row>
    <row r="23" spans="2:9" ht="0" hidden="1" customHeight="1" x14ac:dyDescent="0.35"/>
    <row r="24" spans="2:9" ht="14.15" customHeight="1" x14ac:dyDescent="0.35">
      <c r="B24" s="6" t="s">
        <v>16</v>
      </c>
      <c r="C24" s="6" t="s">
        <v>17</v>
      </c>
    </row>
    <row r="25" spans="2:9" ht="24.75" customHeight="1" x14ac:dyDescent="0.35">
      <c r="B25" s="57" t="s">
        <v>577</v>
      </c>
      <c r="C25" s="57"/>
      <c r="D25" s="57"/>
      <c r="E25" s="57"/>
      <c r="F25" s="57"/>
      <c r="G25" s="57"/>
      <c r="H25" s="57"/>
      <c r="I25" s="57"/>
    </row>
    <row r="26" spans="2:9" ht="7.15" customHeight="1" x14ac:dyDescent="0.35">
      <c r="B26" s="7"/>
      <c r="C26" s="7"/>
      <c r="D26" s="7"/>
      <c r="E26" s="7"/>
      <c r="F26" s="7"/>
      <c r="G26" s="7"/>
      <c r="H26" s="7"/>
    </row>
    <row r="27" spans="2:9" ht="14.15" customHeight="1" x14ac:dyDescent="0.35">
      <c r="B27" s="6" t="s">
        <v>813</v>
      </c>
    </row>
    <row r="28" spans="2:9" ht="0" hidden="1" customHeight="1" x14ac:dyDescent="0.35"/>
    <row r="29" spans="2:9" ht="31.5" x14ac:dyDescent="0.35">
      <c r="B29" s="8" t="s">
        <v>18</v>
      </c>
      <c r="C29" s="9" t="s">
        <v>19</v>
      </c>
      <c r="D29" s="9" t="s">
        <v>20</v>
      </c>
      <c r="E29" s="9" t="s">
        <v>21</v>
      </c>
      <c r="F29" s="8" t="s">
        <v>22</v>
      </c>
      <c r="G29" s="8" t="s">
        <v>23</v>
      </c>
      <c r="H29" s="10" t="s">
        <v>24</v>
      </c>
      <c r="I29" s="10" t="s">
        <v>25</v>
      </c>
    </row>
    <row r="30" spans="2:9" ht="27" customHeight="1" x14ac:dyDescent="0.35">
      <c r="B30" s="11" t="s">
        <v>26</v>
      </c>
      <c r="C30" s="12" t="s">
        <v>27</v>
      </c>
      <c r="D30" s="12" t="s">
        <v>27</v>
      </c>
      <c r="E30" s="12" t="s">
        <v>27</v>
      </c>
      <c r="F30" s="11" t="s">
        <v>27</v>
      </c>
      <c r="G30" s="11" t="s">
        <v>27</v>
      </c>
      <c r="H30" s="28">
        <f>I31+I44+I155+I219+I235</f>
        <v>1197409625</v>
      </c>
      <c r="I30" s="28" t="s">
        <v>27</v>
      </c>
    </row>
    <row r="31" spans="2:9" x14ac:dyDescent="0.35">
      <c r="B31" s="13" t="s">
        <v>28</v>
      </c>
      <c r="C31" s="14" t="s">
        <v>27</v>
      </c>
      <c r="D31" s="14" t="s">
        <v>27</v>
      </c>
      <c r="E31" s="14" t="s">
        <v>27</v>
      </c>
      <c r="F31" s="13" t="s">
        <v>29</v>
      </c>
      <c r="G31" s="13" t="s">
        <v>27</v>
      </c>
      <c r="H31" s="29" t="s">
        <v>27</v>
      </c>
      <c r="I31" s="29">
        <v>708581006</v>
      </c>
    </row>
    <row r="32" spans="2:9" x14ac:dyDescent="0.35">
      <c r="B32" s="15" t="s">
        <v>30</v>
      </c>
      <c r="C32" s="16">
        <v>1111</v>
      </c>
      <c r="D32" s="16">
        <v>1320</v>
      </c>
      <c r="E32" s="16"/>
      <c r="F32" s="15" t="s">
        <v>31</v>
      </c>
      <c r="G32" s="15" t="s">
        <v>27</v>
      </c>
      <c r="H32" s="30" t="s">
        <v>27</v>
      </c>
      <c r="I32" s="30">
        <v>589000000</v>
      </c>
    </row>
    <row r="33" spans="2:9" x14ac:dyDescent="0.35">
      <c r="B33" s="17" t="s">
        <v>32</v>
      </c>
      <c r="C33" s="18" t="s">
        <v>27</v>
      </c>
      <c r="D33" s="18" t="s">
        <v>27</v>
      </c>
      <c r="E33" s="18" t="s">
        <v>27</v>
      </c>
      <c r="F33" s="17" t="s">
        <v>27</v>
      </c>
      <c r="G33" s="17" t="s">
        <v>27</v>
      </c>
      <c r="H33" s="31" t="s">
        <v>27</v>
      </c>
      <c r="I33" s="31" t="s">
        <v>27</v>
      </c>
    </row>
    <row r="34" spans="2:9" x14ac:dyDescent="0.35">
      <c r="B34" s="19" t="s">
        <v>29</v>
      </c>
      <c r="C34" s="20" t="s">
        <v>27</v>
      </c>
      <c r="D34" s="20" t="s">
        <v>27</v>
      </c>
      <c r="E34" s="20" t="s">
        <v>27</v>
      </c>
      <c r="F34" s="19" t="s">
        <v>27</v>
      </c>
      <c r="G34" s="51" t="s">
        <v>814</v>
      </c>
      <c r="H34" s="32" t="s">
        <v>27</v>
      </c>
      <c r="I34" s="32">
        <v>589000000</v>
      </c>
    </row>
    <row r="35" spans="2:9" x14ac:dyDescent="0.35">
      <c r="B35" s="15" t="s">
        <v>33</v>
      </c>
      <c r="C35" s="16">
        <v>1111</v>
      </c>
      <c r="D35" s="16">
        <v>1320</v>
      </c>
      <c r="E35" s="16"/>
      <c r="F35" s="15" t="s">
        <v>34</v>
      </c>
      <c r="G35" s="15" t="s">
        <v>27</v>
      </c>
      <c r="H35" s="30" t="s">
        <v>27</v>
      </c>
      <c r="I35" s="30">
        <v>25000000</v>
      </c>
    </row>
    <row r="36" spans="2:9" x14ac:dyDescent="0.35">
      <c r="B36" s="17" t="s">
        <v>32</v>
      </c>
      <c r="C36" s="18" t="s">
        <v>27</v>
      </c>
      <c r="D36" s="18" t="s">
        <v>27</v>
      </c>
      <c r="E36" s="18" t="s">
        <v>27</v>
      </c>
      <c r="F36" s="17" t="s">
        <v>27</v>
      </c>
      <c r="G36" s="17" t="s">
        <v>27</v>
      </c>
      <c r="H36" s="31" t="s">
        <v>27</v>
      </c>
      <c r="I36" s="31" t="s">
        <v>27</v>
      </c>
    </row>
    <row r="37" spans="2:9" x14ac:dyDescent="0.35">
      <c r="B37" s="19" t="s">
        <v>29</v>
      </c>
      <c r="C37" s="20" t="s">
        <v>27</v>
      </c>
      <c r="D37" s="20" t="s">
        <v>27</v>
      </c>
      <c r="E37" s="20" t="s">
        <v>27</v>
      </c>
      <c r="F37" s="19" t="s">
        <v>27</v>
      </c>
      <c r="G37" s="37" t="s">
        <v>231</v>
      </c>
      <c r="H37" s="32" t="s">
        <v>27</v>
      </c>
      <c r="I37" s="32">
        <v>25000000</v>
      </c>
    </row>
    <row r="38" spans="2:9" x14ac:dyDescent="0.35">
      <c r="B38" s="15" t="s">
        <v>35</v>
      </c>
      <c r="C38" s="16">
        <v>1111</v>
      </c>
      <c r="D38" s="16">
        <v>1320</v>
      </c>
      <c r="E38" s="16"/>
      <c r="F38" s="15" t="s">
        <v>36</v>
      </c>
      <c r="G38" s="15" t="s">
        <v>27</v>
      </c>
      <c r="H38" s="30" t="s">
        <v>27</v>
      </c>
      <c r="I38" s="30">
        <v>78581006</v>
      </c>
    </row>
    <row r="39" spans="2:9" x14ac:dyDescent="0.35">
      <c r="B39" s="17" t="s">
        <v>32</v>
      </c>
      <c r="C39" s="18" t="s">
        <v>27</v>
      </c>
      <c r="D39" s="18" t="s">
        <v>27</v>
      </c>
      <c r="E39" s="18" t="s">
        <v>27</v>
      </c>
      <c r="F39" s="17" t="s">
        <v>27</v>
      </c>
      <c r="G39" s="17" t="s">
        <v>27</v>
      </c>
      <c r="H39" s="31" t="s">
        <v>27</v>
      </c>
      <c r="I39" s="31" t="s">
        <v>27</v>
      </c>
    </row>
    <row r="40" spans="2:9" ht="21" x14ac:dyDescent="0.35">
      <c r="B40" s="19" t="s">
        <v>29</v>
      </c>
      <c r="C40" s="20" t="s">
        <v>27</v>
      </c>
      <c r="D40" s="20" t="s">
        <v>27</v>
      </c>
      <c r="E40" s="20" t="s">
        <v>27</v>
      </c>
      <c r="F40" s="19" t="s">
        <v>27</v>
      </c>
      <c r="G40" s="51" t="s">
        <v>293</v>
      </c>
      <c r="H40" s="32" t="s">
        <v>27</v>
      </c>
      <c r="I40" s="32">
        <v>78581006</v>
      </c>
    </row>
    <row r="41" spans="2:9" x14ac:dyDescent="0.35">
      <c r="B41" s="15" t="s">
        <v>37</v>
      </c>
      <c r="C41" s="16">
        <v>1111</v>
      </c>
      <c r="D41" s="16">
        <v>1320</v>
      </c>
      <c r="E41" s="16"/>
      <c r="F41" s="15" t="s">
        <v>38</v>
      </c>
      <c r="G41" s="52" t="s">
        <v>27</v>
      </c>
      <c r="H41" s="30" t="s">
        <v>27</v>
      </c>
      <c r="I41" s="30">
        <v>16000000</v>
      </c>
    </row>
    <row r="42" spans="2:9" x14ac:dyDescent="0.35">
      <c r="B42" s="17" t="s">
        <v>32</v>
      </c>
      <c r="C42" s="18" t="s">
        <v>27</v>
      </c>
      <c r="D42" s="18" t="s">
        <v>27</v>
      </c>
      <c r="E42" s="18" t="s">
        <v>27</v>
      </c>
      <c r="F42" s="17" t="s">
        <v>27</v>
      </c>
      <c r="G42" s="53" t="s">
        <v>27</v>
      </c>
      <c r="H42" s="31" t="s">
        <v>27</v>
      </c>
      <c r="I42" s="31" t="s">
        <v>27</v>
      </c>
    </row>
    <row r="43" spans="2:9" x14ac:dyDescent="0.35">
      <c r="B43" s="19" t="s">
        <v>29</v>
      </c>
      <c r="C43" s="20" t="s">
        <v>27</v>
      </c>
      <c r="D43" s="20" t="s">
        <v>27</v>
      </c>
      <c r="E43" s="20" t="s">
        <v>27</v>
      </c>
      <c r="F43" s="19" t="s">
        <v>27</v>
      </c>
      <c r="G43" s="51" t="s">
        <v>231</v>
      </c>
      <c r="H43" s="32" t="s">
        <v>27</v>
      </c>
      <c r="I43" s="32">
        <v>16000000</v>
      </c>
    </row>
    <row r="44" spans="2:9" x14ac:dyDescent="0.35">
      <c r="B44" s="13" t="s">
        <v>39</v>
      </c>
      <c r="C44" s="14" t="s">
        <v>27</v>
      </c>
      <c r="D44" s="14" t="s">
        <v>27</v>
      </c>
      <c r="E44" s="14" t="s">
        <v>27</v>
      </c>
      <c r="F44" s="13" t="s">
        <v>40</v>
      </c>
      <c r="G44" s="54" t="s">
        <v>27</v>
      </c>
      <c r="H44" s="29" t="s">
        <v>27</v>
      </c>
      <c r="I44" s="29">
        <v>322387277</v>
      </c>
    </row>
    <row r="45" spans="2:9" x14ac:dyDescent="0.35">
      <c r="B45" s="15" t="s">
        <v>41</v>
      </c>
      <c r="C45" s="16">
        <v>1120</v>
      </c>
      <c r="D45" s="16">
        <v>1320</v>
      </c>
      <c r="E45" s="16"/>
      <c r="F45" s="15" t="s">
        <v>42</v>
      </c>
      <c r="G45" s="52" t="s">
        <v>27</v>
      </c>
      <c r="H45" s="30" t="s">
        <v>27</v>
      </c>
      <c r="I45" s="30">
        <v>12000000</v>
      </c>
    </row>
    <row r="46" spans="2:9" x14ac:dyDescent="0.35">
      <c r="B46" s="17" t="s">
        <v>32</v>
      </c>
      <c r="C46" s="18" t="s">
        <v>27</v>
      </c>
      <c r="D46" s="18" t="s">
        <v>27</v>
      </c>
      <c r="E46" s="18" t="s">
        <v>27</v>
      </c>
      <c r="F46" s="17" t="s">
        <v>27</v>
      </c>
      <c r="G46" s="53" t="s">
        <v>27</v>
      </c>
      <c r="H46" s="31" t="s">
        <v>27</v>
      </c>
      <c r="I46" s="31" t="s">
        <v>27</v>
      </c>
    </row>
    <row r="47" spans="2:9" ht="42" x14ac:dyDescent="0.35">
      <c r="B47" s="19" t="s">
        <v>43</v>
      </c>
      <c r="C47" s="20" t="s">
        <v>27</v>
      </c>
      <c r="D47" s="20" t="s">
        <v>27</v>
      </c>
      <c r="E47" s="20" t="s">
        <v>27</v>
      </c>
      <c r="F47" s="19" t="s">
        <v>44</v>
      </c>
      <c r="G47" s="35" t="s">
        <v>583</v>
      </c>
      <c r="H47" s="32" t="s">
        <v>27</v>
      </c>
      <c r="I47" s="32">
        <v>12000000</v>
      </c>
    </row>
    <row r="48" spans="2:9" x14ac:dyDescent="0.35">
      <c r="B48" s="15" t="s">
        <v>45</v>
      </c>
      <c r="C48" s="16">
        <v>1120</v>
      </c>
      <c r="D48" s="16">
        <v>1320</v>
      </c>
      <c r="E48" s="16"/>
      <c r="F48" s="15" t="s">
        <v>46</v>
      </c>
      <c r="G48" s="47" t="s">
        <v>27</v>
      </c>
      <c r="H48" s="30" t="s">
        <v>27</v>
      </c>
      <c r="I48" s="30">
        <v>10000000</v>
      </c>
    </row>
    <row r="49" spans="2:9" x14ac:dyDescent="0.35">
      <c r="B49" s="17" t="s">
        <v>32</v>
      </c>
      <c r="C49" s="18" t="s">
        <v>27</v>
      </c>
      <c r="D49" s="18" t="s">
        <v>27</v>
      </c>
      <c r="E49" s="18" t="s">
        <v>27</v>
      </c>
      <c r="F49" s="17" t="s">
        <v>27</v>
      </c>
      <c r="G49" s="48" t="s">
        <v>27</v>
      </c>
      <c r="H49" s="31" t="s">
        <v>27</v>
      </c>
      <c r="I49" s="31" t="s">
        <v>27</v>
      </c>
    </row>
    <row r="50" spans="2:9" ht="31.5" x14ac:dyDescent="0.35">
      <c r="B50" s="19" t="s">
        <v>43</v>
      </c>
      <c r="C50" s="20" t="s">
        <v>27</v>
      </c>
      <c r="D50" s="20" t="s">
        <v>27</v>
      </c>
      <c r="E50" s="20" t="s">
        <v>27</v>
      </c>
      <c r="F50" s="19" t="s">
        <v>44</v>
      </c>
      <c r="G50" s="35" t="s">
        <v>47</v>
      </c>
      <c r="H50" s="32" t="s">
        <v>27</v>
      </c>
      <c r="I50" s="32">
        <v>10000000</v>
      </c>
    </row>
    <row r="51" spans="2:9" x14ac:dyDescent="0.35">
      <c r="B51" s="15" t="s">
        <v>48</v>
      </c>
      <c r="C51" s="16">
        <v>1120</v>
      </c>
      <c r="D51" s="16">
        <v>1320</v>
      </c>
      <c r="E51" s="16"/>
      <c r="F51" s="15" t="s">
        <v>49</v>
      </c>
      <c r="G51" s="47" t="s">
        <v>27</v>
      </c>
      <c r="H51" s="30" t="s">
        <v>27</v>
      </c>
      <c r="I51" s="30">
        <v>10000000</v>
      </c>
    </row>
    <row r="52" spans="2:9" x14ac:dyDescent="0.35">
      <c r="B52" s="17" t="s">
        <v>32</v>
      </c>
      <c r="C52" s="18" t="s">
        <v>27</v>
      </c>
      <c r="D52" s="18" t="s">
        <v>27</v>
      </c>
      <c r="E52" s="18" t="s">
        <v>27</v>
      </c>
      <c r="F52" s="17" t="s">
        <v>27</v>
      </c>
      <c r="G52" s="48" t="s">
        <v>27</v>
      </c>
      <c r="H52" s="31" t="s">
        <v>27</v>
      </c>
      <c r="I52" s="31" t="s">
        <v>27</v>
      </c>
    </row>
    <row r="53" spans="2:9" ht="21" x14ac:dyDescent="0.35">
      <c r="B53" s="19" t="s">
        <v>43</v>
      </c>
      <c r="C53" s="20" t="s">
        <v>27</v>
      </c>
      <c r="D53" s="20" t="s">
        <v>27</v>
      </c>
      <c r="E53" s="20" t="s">
        <v>27</v>
      </c>
      <c r="F53" s="19" t="s">
        <v>44</v>
      </c>
      <c r="G53" s="35" t="s">
        <v>50</v>
      </c>
      <c r="H53" s="32" t="s">
        <v>27</v>
      </c>
      <c r="I53" s="32">
        <v>10000000</v>
      </c>
    </row>
    <row r="54" spans="2:9" x14ac:dyDescent="0.35">
      <c r="B54" s="15" t="s">
        <v>51</v>
      </c>
      <c r="C54" s="16">
        <v>1120</v>
      </c>
      <c r="D54" s="16">
        <v>1320</v>
      </c>
      <c r="E54" s="16"/>
      <c r="F54" s="15" t="s">
        <v>52</v>
      </c>
      <c r="G54" s="47" t="s">
        <v>27</v>
      </c>
      <c r="H54" s="30" t="s">
        <v>27</v>
      </c>
      <c r="I54" s="30">
        <v>18643</v>
      </c>
    </row>
    <row r="55" spans="2:9" x14ac:dyDescent="0.35">
      <c r="B55" s="17" t="s">
        <v>32</v>
      </c>
      <c r="C55" s="18" t="s">
        <v>27</v>
      </c>
      <c r="D55" s="18" t="s">
        <v>27</v>
      </c>
      <c r="E55" s="18" t="s">
        <v>27</v>
      </c>
      <c r="F55" s="17" t="s">
        <v>27</v>
      </c>
      <c r="G55" s="48" t="s">
        <v>27</v>
      </c>
      <c r="H55" s="31" t="s">
        <v>27</v>
      </c>
      <c r="I55" s="31" t="s">
        <v>27</v>
      </c>
    </row>
    <row r="56" spans="2:9" ht="31.5" x14ac:dyDescent="0.35">
      <c r="B56" s="19" t="s">
        <v>53</v>
      </c>
      <c r="C56" s="20" t="s">
        <v>27</v>
      </c>
      <c r="D56" s="20" t="s">
        <v>27</v>
      </c>
      <c r="E56" s="20" t="s">
        <v>27</v>
      </c>
      <c r="F56" s="19" t="s">
        <v>54</v>
      </c>
      <c r="G56" s="35" t="s">
        <v>55</v>
      </c>
      <c r="H56" s="32" t="s">
        <v>27</v>
      </c>
      <c r="I56" s="32">
        <v>18643</v>
      </c>
    </row>
    <row r="57" spans="2:9" x14ac:dyDescent="0.35">
      <c r="B57" s="15" t="s">
        <v>56</v>
      </c>
      <c r="C57" s="16">
        <v>1120</v>
      </c>
      <c r="D57" s="16">
        <v>1320</v>
      </c>
      <c r="E57" s="16"/>
      <c r="F57" s="15" t="s">
        <v>57</v>
      </c>
      <c r="G57" s="47" t="s">
        <v>27</v>
      </c>
      <c r="H57" s="30" t="s">
        <v>27</v>
      </c>
      <c r="I57" s="30">
        <v>121184957</v>
      </c>
    </row>
    <row r="58" spans="2:9" x14ac:dyDescent="0.35">
      <c r="B58" s="17" t="s">
        <v>32</v>
      </c>
      <c r="C58" s="18" t="s">
        <v>27</v>
      </c>
      <c r="D58" s="18" t="s">
        <v>27</v>
      </c>
      <c r="E58" s="18" t="s">
        <v>27</v>
      </c>
      <c r="F58" s="17" t="s">
        <v>27</v>
      </c>
      <c r="G58" s="48" t="s">
        <v>27</v>
      </c>
      <c r="H58" s="31" t="s">
        <v>27</v>
      </c>
      <c r="I58" s="31" t="s">
        <v>27</v>
      </c>
    </row>
    <row r="59" spans="2:9" ht="21" x14ac:dyDescent="0.35">
      <c r="B59" s="19" t="s">
        <v>58</v>
      </c>
      <c r="C59" s="20" t="s">
        <v>27</v>
      </c>
      <c r="D59" s="20" t="s">
        <v>27</v>
      </c>
      <c r="E59" s="20" t="s">
        <v>27</v>
      </c>
      <c r="F59" s="19" t="s">
        <v>59</v>
      </c>
      <c r="G59" s="35" t="s">
        <v>60</v>
      </c>
      <c r="H59" s="32" t="s">
        <v>27</v>
      </c>
      <c r="I59" s="32">
        <v>1184957</v>
      </c>
    </row>
    <row r="60" spans="2:9" ht="31.5" x14ac:dyDescent="0.35">
      <c r="B60" s="19" t="s">
        <v>43</v>
      </c>
      <c r="C60" s="20" t="s">
        <v>27</v>
      </c>
      <c r="D60" s="20" t="s">
        <v>27</v>
      </c>
      <c r="E60" s="20" t="s">
        <v>27</v>
      </c>
      <c r="F60" s="19" t="s">
        <v>44</v>
      </c>
      <c r="G60" s="35" t="s">
        <v>61</v>
      </c>
      <c r="H60" s="32" t="s">
        <v>27</v>
      </c>
      <c r="I60" s="32">
        <v>15000000</v>
      </c>
    </row>
    <row r="61" spans="2:9" ht="31.5" x14ac:dyDescent="0.35">
      <c r="B61" s="19" t="s">
        <v>62</v>
      </c>
      <c r="C61" s="20" t="s">
        <v>27</v>
      </c>
      <c r="D61" s="20" t="s">
        <v>27</v>
      </c>
      <c r="E61" s="20" t="s">
        <v>27</v>
      </c>
      <c r="F61" s="19" t="s">
        <v>63</v>
      </c>
      <c r="G61" s="35" t="s">
        <v>64</v>
      </c>
      <c r="H61" s="32" t="s">
        <v>27</v>
      </c>
      <c r="I61" s="32">
        <v>105000000</v>
      </c>
    </row>
    <row r="62" spans="2:9" x14ac:dyDescent="0.35">
      <c r="B62" s="15" t="s">
        <v>65</v>
      </c>
      <c r="C62" s="16">
        <v>1120</v>
      </c>
      <c r="D62" s="16">
        <v>1320</v>
      </c>
      <c r="E62" s="16"/>
      <c r="F62" s="15" t="s">
        <v>66</v>
      </c>
      <c r="G62" s="47" t="s">
        <v>27</v>
      </c>
      <c r="H62" s="30" t="s">
        <v>27</v>
      </c>
      <c r="I62" s="30">
        <v>788204</v>
      </c>
    </row>
    <row r="63" spans="2:9" x14ac:dyDescent="0.35">
      <c r="B63" s="17" t="s">
        <v>32</v>
      </c>
      <c r="C63" s="18" t="s">
        <v>27</v>
      </c>
      <c r="D63" s="18" t="s">
        <v>27</v>
      </c>
      <c r="E63" s="18" t="s">
        <v>27</v>
      </c>
      <c r="F63" s="17" t="s">
        <v>27</v>
      </c>
      <c r="G63" s="48" t="s">
        <v>27</v>
      </c>
      <c r="H63" s="31" t="s">
        <v>27</v>
      </c>
      <c r="I63" s="31" t="s">
        <v>27</v>
      </c>
    </row>
    <row r="64" spans="2:9" ht="31.5" x14ac:dyDescent="0.35">
      <c r="B64" s="19" t="s">
        <v>67</v>
      </c>
      <c r="C64" s="20" t="s">
        <v>27</v>
      </c>
      <c r="D64" s="20" t="s">
        <v>27</v>
      </c>
      <c r="E64" s="20" t="s">
        <v>27</v>
      </c>
      <c r="F64" s="19" t="s">
        <v>68</v>
      </c>
      <c r="G64" s="35" t="s">
        <v>69</v>
      </c>
      <c r="H64" s="32" t="s">
        <v>27</v>
      </c>
      <c r="I64" s="32">
        <v>788204</v>
      </c>
    </row>
    <row r="65" spans="2:9" x14ac:dyDescent="0.35">
      <c r="B65" s="15" t="s">
        <v>70</v>
      </c>
      <c r="C65" s="16">
        <v>1120</v>
      </c>
      <c r="D65" s="16">
        <v>1320</v>
      </c>
      <c r="E65" s="16"/>
      <c r="F65" s="15" t="s">
        <v>71</v>
      </c>
      <c r="G65" s="47" t="s">
        <v>27</v>
      </c>
      <c r="H65" s="30" t="s">
        <v>27</v>
      </c>
      <c r="I65" s="30">
        <v>42</v>
      </c>
    </row>
    <row r="66" spans="2:9" x14ac:dyDescent="0.35">
      <c r="B66" s="17" t="s">
        <v>32</v>
      </c>
      <c r="C66" s="18" t="s">
        <v>27</v>
      </c>
      <c r="D66" s="18" t="s">
        <v>27</v>
      </c>
      <c r="E66" s="18" t="s">
        <v>27</v>
      </c>
      <c r="F66" s="17" t="s">
        <v>27</v>
      </c>
      <c r="G66" s="48" t="s">
        <v>27</v>
      </c>
      <c r="H66" s="31" t="s">
        <v>27</v>
      </c>
      <c r="I66" s="31" t="s">
        <v>27</v>
      </c>
    </row>
    <row r="67" spans="2:9" ht="21" x14ac:dyDescent="0.35">
      <c r="B67" s="19" t="s">
        <v>58</v>
      </c>
      <c r="C67" s="20" t="s">
        <v>27</v>
      </c>
      <c r="D67" s="20" t="s">
        <v>27</v>
      </c>
      <c r="E67" s="20" t="s">
        <v>27</v>
      </c>
      <c r="F67" s="19" t="s">
        <v>59</v>
      </c>
      <c r="G67" s="35" t="s">
        <v>72</v>
      </c>
      <c r="H67" s="32" t="s">
        <v>27</v>
      </c>
      <c r="I67" s="32">
        <v>42</v>
      </c>
    </row>
    <row r="68" spans="2:9" x14ac:dyDescent="0.35">
      <c r="B68" s="15" t="s">
        <v>73</v>
      </c>
      <c r="C68" s="16">
        <v>1120</v>
      </c>
      <c r="D68" s="16">
        <v>1320</v>
      </c>
      <c r="E68" s="16"/>
      <c r="F68" s="15" t="s">
        <v>74</v>
      </c>
      <c r="G68" s="47" t="s">
        <v>27</v>
      </c>
      <c r="H68" s="30" t="s">
        <v>27</v>
      </c>
      <c r="I68" s="30">
        <v>27072200</v>
      </c>
    </row>
    <row r="69" spans="2:9" x14ac:dyDescent="0.35">
      <c r="B69" s="17" t="s">
        <v>32</v>
      </c>
      <c r="C69" s="18" t="s">
        <v>27</v>
      </c>
      <c r="D69" s="18" t="s">
        <v>27</v>
      </c>
      <c r="E69" s="18" t="s">
        <v>27</v>
      </c>
      <c r="F69" s="17" t="s">
        <v>27</v>
      </c>
      <c r="G69" s="48" t="s">
        <v>27</v>
      </c>
      <c r="H69" s="31" t="s">
        <v>27</v>
      </c>
      <c r="I69" s="31" t="s">
        <v>27</v>
      </c>
    </row>
    <row r="70" spans="2:9" ht="31.5" x14ac:dyDescent="0.35">
      <c r="B70" s="19" t="s">
        <v>58</v>
      </c>
      <c r="C70" s="20" t="s">
        <v>27</v>
      </c>
      <c r="D70" s="20" t="s">
        <v>27</v>
      </c>
      <c r="E70" s="20" t="s">
        <v>27</v>
      </c>
      <c r="F70" s="19" t="s">
        <v>59</v>
      </c>
      <c r="G70" s="35" t="s">
        <v>75</v>
      </c>
      <c r="H70" s="32" t="s">
        <v>27</v>
      </c>
      <c r="I70" s="32">
        <v>72200</v>
      </c>
    </row>
    <row r="71" spans="2:9" ht="31.5" x14ac:dyDescent="0.35">
      <c r="B71" s="19" t="s">
        <v>76</v>
      </c>
      <c r="C71" s="20" t="s">
        <v>27</v>
      </c>
      <c r="D71" s="20" t="s">
        <v>27</v>
      </c>
      <c r="E71" s="20" t="s">
        <v>27</v>
      </c>
      <c r="F71" s="19" t="s">
        <v>77</v>
      </c>
      <c r="G71" s="35" t="s">
        <v>815</v>
      </c>
      <c r="H71" s="32" t="s">
        <v>27</v>
      </c>
      <c r="I71" s="32">
        <v>2000000</v>
      </c>
    </row>
    <row r="72" spans="2:9" ht="31.5" x14ac:dyDescent="0.35">
      <c r="B72" s="19" t="s">
        <v>43</v>
      </c>
      <c r="C72" s="20" t="s">
        <v>27</v>
      </c>
      <c r="D72" s="20" t="s">
        <v>27</v>
      </c>
      <c r="E72" s="20" t="s">
        <v>27</v>
      </c>
      <c r="F72" s="19" t="s">
        <v>44</v>
      </c>
      <c r="G72" s="35" t="s">
        <v>584</v>
      </c>
      <c r="H72" s="32" t="s">
        <v>27</v>
      </c>
      <c r="I72" s="32">
        <v>25000000</v>
      </c>
    </row>
    <row r="73" spans="2:9" x14ac:dyDescent="0.35">
      <c r="B73" s="15" t="s">
        <v>78</v>
      </c>
      <c r="C73" s="16">
        <v>1120</v>
      </c>
      <c r="D73" s="16">
        <v>1320</v>
      </c>
      <c r="E73" s="16"/>
      <c r="F73" s="15" t="s">
        <v>79</v>
      </c>
      <c r="G73" s="47" t="s">
        <v>27</v>
      </c>
      <c r="H73" s="30" t="s">
        <v>27</v>
      </c>
      <c r="I73" s="30">
        <v>750000</v>
      </c>
    </row>
    <row r="74" spans="2:9" x14ac:dyDescent="0.35">
      <c r="B74" s="17" t="s">
        <v>32</v>
      </c>
      <c r="C74" s="18" t="s">
        <v>27</v>
      </c>
      <c r="D74" s="18" t="s">
        <v>27</v>
      </c>
      <c r="E74" s="18" t="s">
        <v>27</v>
      </c>
      <c r="F74" s="17" t="s">
        <v>27</v>
      </c>
      <c r="G74" s="48" t="s">
        <v>27</v>
      </c>
      <c r="H74" s="31" t="s">
        <v>27</v>
      </c>
      <c r="I74" s="31" t="s">
        <v>27</v>
      </c>
    </row>
    <row r="75" spans="2:9" ht="21" x14ac:dyDescent="0.35">
      <c r="B75" s="19" t="s">
        <v>58</v>
      </c>
      <c r="C75" s="20" t="s">
        <v>27</v>
      </c>
      <c r="D75" s="20" t="s">
        <v>27</v>
      </c>
      <c r="E75" s="20" t="s">
        <v>27</v>
      </c>
      <c r="F75" s="19" t="s">
        <v>59</v>
      </c>
      <c r="G75" s="35" t="s">
        <v>80</v>
      </c>
      <c r="H75" s="32" t="s">
        <v>27</v>
      </c>
      <c r="I75" s="32">
        <v>500000</v>
      </c>
    </row>
    <row r="76" spans="2:9" ht="21" x14ac:dyDescent="0.35">
      <c r="B76" s="19" t="s">
        <v>81</v>
      </c>
      <c r="C76" s="20" t="s">
        <v>27</v>
      </c>
      <c r="D76" s="20" t="s">
        <v>27</v>
      </c>
      <c r="E76" s="20" t="s">
        <v>27</v>
      </c>
      <c r="F76" s="19" t="s">
        <v>82</v>
      </c>
      <c r="G76" s="35" t="s">
        <v>83</v>
      </c>
      <c r="H76" s="32" t="s">
        <v>27</v>
      </c>
      <c r="I76" s="32">
        <v>150000</v>
      </c>
    </row>
    <row r="77" spans="2:9" ht="21" x14ac:dyDescent="0.35">
      <c r="B77" s="19" t="s">
        <v>84</v>
      </c>
      <c r="C77" s="20" t="s">
        <v>27</v>
      </c>
      <c r="D77" s="20" t="s">
        <v>27</v>
      </c>
      <c r="E77" s="20" t="s">
        <v>27</v>
      </c>
      <c r="F77" s="19" t="s">
        <v>85</v>
      </c>
      <c r="G77" s="35" t="s">
        <v>86</v>
      </c>
      <c r="H77" s="32" t="s">
        <v>27</v>
      </c>
      <c r="I77" s="32">
        <v>100000</v>
      </c>
    </row>
    <row r="78" spans="2:9" x14ac:dyDescent="0.35">
      <c r="B78" s="15" t="s">
        <v>87</v>
      </c>
      <c r="C78" s="16">
        <v>1120</v>
      </c>
      <c r="D78" s="16">
        <v>1320</v>
      </c>
      <c r="E78" s="16"/>
      <c r="F78" s="15" t="s">
        <v>88</v>
      </c>
      <c r="G78" s="47" t="s">
        <v>27</v>
      </c>
      <c r="H78" s="30" t="s">
        <v>27</v>
      </c>
      <c r="I78" s="30">
        <v>300000</v>
      </c>
    </row>
    <row r="79" spans="2:9" x14ac:dyDescent="0.35">
      <c r="B79" s="17" t="s">
        <v>32</v>
      </c>
      <c r="C79" s="18" t="s">
        <v>27</v>
      </c>
      <c r="D79" s="18" t="s">
        <v>27</v>
      </c>
      <c r="E79" s="18" t="s">
        <v>27</v>
      </c>
      <c r="F79" s="17" t="s">
        <v>27</v>
      </c>
      <c r="G79" s="48" t="s">
        <v>27</v>
      </c>
      <c r="H79" s="31" t="s">
        <v>27</v>
      </c>
      <c r="I79" s="31" t="s">
        <v>27</v>
      </c>
    </row>
    <row r="80" spans="2:9" ht="21" x14ac:dyDescent="0.35">
      <c r="B80" s="19" t="s">
        <v>58</v>
      </c>
      <c r="C80" s="20" t="s">
        <v>27</v>
      </c>
      <c r="D80" s="20" t="s">
        <v>27</v>
      </c>
      <c r="E80" s="20" t="s">
        <v>27</v>
      </c>
      <c r="F80" s="19" t="s">
        <v>59</v>
      </c>
      <c r="G80" s="35" t="s">
        <v>89</v>
      </c>
      <c r="H80" s="32" t="s">
        <v>27</v>
      </c>
      <c r="I80" s="32">
        <v>300000</v>
      </c>
    </row>
    <row r="81" spans="2:9" ht="21" x14ac:dyDescent="0.35">
      <c r="B81" s="15" t="s">
        <v>90</v>
      </c>
      <c r="C81" s="16">
        <v>1120</v>
      </c>
      <c r="D81" s="16">
        <v>1320</v>
      </c>
      <c r="E81" s="16"/>
      <c r="F81" s="15" t="s">
        <v>91</v>
      </c>
      <c r="G81" s="47" t="s">
        <v>27</v>
      </c>
      <c r="H81" s="30" t="s">
        <v>27</v>
      </c>
      <c r="I81" s="30">
        <v>2000000</v>
      </c>
    </row>
    <row r="82" spans="2:9" x14ac:dyDescent="0.35">
      <c r="B82" s="17" t="s">
        <v>32</v>
      </c>
      <c r="C82" s="18" t="s">
        <v>27</v>
      </c>
      <c r="D82" s="18" t="s">
        <v>27</v>
      </c>
      <c r="E82" s="18" t="s">
        <v>27</v>
      </c>
      <c r="F82" s="17" t="s">
        <v>27</v>
      </c>
      <c r="G82" s="48" t="s">
        <v>27</v>
      </c>
      <c r="H82" s="31" t="s">
        <v>27</v>
      </c>
      <c r="I82" s="31" t="s">
        <v>27</v>
      </c>
    </row>
    <row r="83" spans="2:9" ht="31.5" x14ac:dyDescent="0.35">
      <c r="B83" s="19" t="s">
        <v>58</v>
      </c>
      <c r="C83" s="20" t="s">
        <v>27</v>
      </c>
      <c r="D83" s="20" t="s">
        <v>27</v>
      </c>
      <c r="E83" s="20" t="s">
        <v>27</v>
      </c>
      <c r="F83" s="19" t="s">
        <v>59</v>
      </c>
      <c r="G83" s="35" t="s">
        <v>92</v>
      </c>
      <c r="H83" s="32" t="s">
        <v>27</v>
      </c>
      <c r="I83" s="32">
        <v>2000000</v>
      </c>
    </row>
    <row r="84" spans="2:9" x14ac:dyDescent="0.35">
      <c r="B84" s="15" t="s">
        <v>93</v>
      </c>
      <c r="C84" s="16">
        <v>1120</v>
      </c>
      <c r="D84" s="16">
        <v>1320</v>
      </c>
      <c r="E84" s="16" t="s">
        <v>94</v>
      </c>
      <c r="F84" s="15" t="s">
        <v>95</v>
      </c>
      <c r="G84" s="47" t="s">
        <v>27</v>
      </c>
      <c r="H84" s="30" t="s">
        <v>27</v>
      </c>
      <c r="I84" s="30">
        <v>733743</v>
      </c>
    </row>
    <row r="85" spans="2:9" x14ac:dyDescent="0.35">
      <c r="B85" s="17" t="s">
        <v>32</v>
      </c>
      <c r="C85" s="18" t="s">
        <v>27</v>
      </c>
      <c r="D85" s="18" t="s">
        <v>27</v>
      </c>
      <c r="E85" s="18" t="s">
        <v>27</v>
      </c>
      <c r="F85" s="17" t="s">
        <v>27</v>
      </c>
      <c r="G85" s="48" t="s">
        <v>27</v>
      </c>
      <c r="H85" s="31" t="s">
        <v>27</v>
      </c>
      <c r="I85" s="31" t="s">
        <v>27</v>
      </c>
    </row>
    <row r="86" spans="2:9" ht="31.5" x14ac:dyDescent="0.35">
      <c r="B86" s="19" t="s">
        <v>58</v>
      </c>
      <c r="C86" s="20" t="s">
        <v>27</v>
      </c>
      <c r="D86" s="20" t="s">
        <v>27</v>
      </c>
      <c r="E86" s="20" t="s">
        <v>27</v>
      </c>
      <c r="F86" s="19" t="s">
        <v>59</v>
      </c>
      <c r="G86" s="35" t="s">
        <v>585</v>
      </c>
      <c r="H86" s="32" t="s">
        <v>27</v>
      </c>
      <c r="I86" s="32">
        <v>633743</v>
      </c>
    </row>
    <row r="87" spans="2:9" ht="31.5" x14ac:dyDescent="0.35">
      <c r="B87" s="19" t="s">
        <v>84</v>
      </c>
      <c r="C87" s="20" t="s">
        <v>27</v>
      </c>
      <c r="D87" s="20" t="s">
        <v>27</v>
      </c>
      <c r="E87" s="20" t="s">
        <v>27</v>
      </c>
      <c r="F87" s="19" t="s">
        <v>85</v>
      </c>
      <c r="G87" s="35" t="s">
        <v>586</v>
      </c>
      <c r="H87" s="32" t="s">
        <v>27</v>
      </c>
      <c r="I87" s="32">
        <v>100000</v>
      </c>
    </row>
    <row r="88" spans="2:9" x14ac:dyDescent="0.35">
      <c r="B88" s="15" t="s">
        <v>96</v>
      </c>
      <c r="C88" s="16">
        <v>1120</v>
      </c>
      <c r="D88" s="16">
        <v>1320</v>
      </c>
      <c r="E88" s="16" t="s">
        <v>94</v>
      </c>
      <c r="F88" s="15" t="s">
        <v>97</v>
      </c>
      <c r="G88" s="47" t="s">
        <v>27</v>
      </c>
      <c r="H88" s="30" t="s">
        <v>27</v>
      </c>
      <c r="I88" s="30">
        <v>24964000</v>
      </c>
    </row>
    <row r="89" spans="2:9" x14ac:dyDescent="0.35">
      <c r="B89" s="17" t="s">
        <v>32</v>
      </c>
      <c r="C89" s="18" t="s">
        <v>27</v>
      </c>
      <c r="D89" s="18" t="s">
        <v>27</v>
      </c>
      <c r="E89" s="18" t="s">
        <v>27</v>
      </c>
      <c r="F89" s="17" t="s">
        <v>27</v>
      </c>
      <c r="G89" s="48" t="s">
        <v>27</v>
      </c>
      <c r="H89" s="31" t="s">
        <v>27</v>
      </c>
      <c r="I89" s="31" t="s">
        <v>27</v>
      </c>
    </row>
    <row r="90" spans="2:9" ht="31.5" x14ac:dyDescent="0.35">
      <c r="B90" s="19" t="s">
        <v>43</v>
      </c>
      <c r="C90" s="20" t="s">
        <v>27</v>
      </c>
      <c r="D90" s="20" t="s">
        <v>27</v>
      </c>
      <c r="E90" s="20" t="s">
        <v>27</v>
      </c>
      <c r="F90" s="19" t="s">
        <v>44</v>
      </c>
      <c r="G90" s="35" t="s">
        <v>98</v>
      </c>
      <c r="H90" s="32" t="s">
        <v>27</v>
      </c>
      <c r="I90" s="32">
        <v>24964000</v>
      </c>
    </row>
    <row r="91" spans="2:9" x14ac:dyDescent="0.35">
      <c r="B91" s="15" t="s">
        <v>99</v>
      </c>
      <c r="C91" s="16">
        <v>1120</v>
      </c>
      <c r="D91" s="16">
        <v>1320</v>
      </c>
      <c r="E91" s="16" t="s">
        <v>94</v>
      </c>
      <c r="F91" s="15" t="s">
        <v>100</v>
      </c>
      <c r="G91" s="47" t="s">
        <v>27</v>
      </c>
      <c r="H91" s="30" t="s">
        <v>27</v>
      </c>
      <c r="I91" s="30">
        <v>940196</v>
      </c>
    </row>
    <row r="92" spans="2:9" x14ac:dyDescent="0.35">
      <c r="B92" s="17" t="s">
        <v>32</v>
      </c>
      <c r="C92" s="18" t="s">
        <v>27</v>
      </c>
      <c r="D92" s="18" t="s">
        <v>27</v>
      </c>
      <c r="E92" s="18" t="s">
        <v>27</v>
      </c>
      <c r="F92" s="17" t="s">
        <v>27</v>
      </c>
      <c r="G92" s="48" t="s">
        <v>27</v>
      </c>
      <c r="H92" s="31" t="s">
        <v>27</v>
      </c>
      <c r="I92" s="31" t="s">
        <v>27</v>
      </c>
    </row>
    <row r="93" spans="2:9" ht="31.5" x14ac:dyDescent="0.35">
      <c r="B93" s="19" t="s">
        <v>76</v>
      </c>
      <c r="C93" s="20" t="s">
        <v>27</v>
      </c>
      <c r="D93" s="20" t="s">
        <v>27</v>
      </c>
      <c r="E93" s="20" t="s">
        <v>27</v>
      </c>
      <c r="F93" s="19" t="s">
        <v>77</v>
      </c>
      <c r="G93" s="35" t="s">
        <v>587</v>
      </c>
      <c r="H93" s="32" t="s">
        <v>27</v>
      </c>
      <c r="I93" s="32">
        <v>940196</v>
      </c>
    </row>
    <row r="94" spans="2:9" x14ac:dyDescent="0.35">
      <c r="B94" s="15" t="s">
        <v>101</v>
      </c>
      <c r="C94" s="16">
        <v>1120</v>
      </c>
      <c r="D94" s="16">
        <v>1320</v>
      </c>
      <c r="E94" s="16" t="s">
        <v>94</v>
      </c>
      <c r="F94" s="15" t="s">
        <v>102</v>
      </c>
      <c r="G94" s="47" t="s">
        <v>27</v>
      </c>
      <c r="H94" s="30" t="s">
        <v>27</v>
      </c>
      <c r="I94" s="30">
        <v>25000000</v>
      </c>
    </row>
    <row r="95" spans="2:9" x14ac:dyDescent="0.35">
      <c r="B95" s="17" t="s">
        <v>32</v>
      </c>
      <c r="C95" s="18" t="s">
        <v>27</v>
      </c>
      <c r="D95" s="18" t="s">
        <v>27</v>
      </c>
      <c r="E95" s="18" t="s">
        <v>27</v>
      </c>
      <c r="F95" s="17" t="s">
        <v>27</v>
      </c>
      <c r="G95" s="48" t="s">
        <v>27</v>
      </c>
      <c r="H95" s="31" t="s">
        <v>27</v>
      </c>
      <c r="I95" s="31" t="s">
        <v>27</v>
      </c>
    </row>
    <row r="96" spans="2:9" ht="31.5" x14ac:dyDescent="0.35">
      <c r="B96" s="19" t="s">
        <v>43</v>
      </c>
      <c r="C96" s="20" t="s">
        <v>27</v>
      </c>
      <c r="D96" s="20" t="s">
        <v>27</v>
      </c>
      <c r="E96" s="20" t="s">
        <v>27</v>
      </c>
      <c r="F96" s="19" t="s">
        <v>44</v>
      </c>
      <c r="G96" s="35" t="s">
        <v>103</v>
      </c>
      <c r="H96" s="32" t="s">
        <v>27</v>
      </c>
      <c r="I96" s="32">
        <v>25000000</v>
      </c>
    </row>
    <row r="97" spans="2:9" x14ac:dyDescent="0.35">
      <c r="B97" s="15" t="s">
        <v>104</v>
      </c>
      <c r="C97" s="16">
        <v>1120</v>
      </c>
      <c r="D97" s="16">
        <v>1320</v>
      </c>
      <c r="E97" s="16"/>
      <c r="F97" s="15" t="s">
        <v>105</v>
      </c>
      <c r="G97" s="47" t="s">
        <v>27</v>
      </c>
      <c r="H97" s="30" t="s">
        <v>27</v>
      </c>
      <c r="I97" s="30">
        <v>3615829</v>
      </c>
    </row>
    <row r="98" spans="2:9" x14ac:dyDescent="0.35">
      <c r="B98" s="17" t="s">
        <v>32</v>
      </c>
      <c r="C98" s="18" t="s">
        <v>27</v>
      </c>
      <c r="D98" s="18" t="s">
        <v>27</v>
      </c>
      <c r="E98" s="18" t="s">
        <v>27</v>
      </c>
      <c r="F98" s="17" t="s">
        <v>27</v>
      </c>
      <c r="G98" s="48" t="s">
        <v>27</v>
      </c>
      <c r="H98" s="31" t="s">
        <v>27</v>
      </c>
      <c r="I98" s="31" t="s">
        <v>27</v>
      </c>
    </row>
    <row r="99" spans="2:9" ht="52.5" x14ac:dyDescent="0.35">
      <c r="B99" s="19" t="s">
        <v>106</v>
      </c>
      <c r="C99" s="20" t="s">
        <v>27</v>
      </c>
      <c r="D99" s="20" t="s">
        <v>27</v>
      </c>
      <c r="E99" s="20" t="s">
        <v>27</v>
      </c>
      <c r="F99" s="19" t="s">
        <v>107</v>
      </c>
      <c r="G99" s="35" t="s">
        <v>588</v>
      </c>
      <c r="H99" s="32" t="s">
        <v>27</v>
      </c>
      <c r="I99" s="32">
        <v>1376704</v>
      </c>
    </row>
    <row r="100" spans="2:9" ht="21" x14ac:dyDescent="0.35">
      <c r="B100" s="19" t="s">
        <v>108</v>
      </c>
      <c r="C100" s="20" t="s">
        <v>27</v>
      </c>
      <c r="D100" s="20" t="s">
        <v>27</v>
      </c>
      <c r="E100" s="20" t="s">
        <v>27</v>
      </c>
      <c r="F100" s="19" t="s">
        <v>109</v>
      </c>
      <c r="G100" s="35" t="s">
        <v>589</v>
      </c>
      <c r="H100" s="32" t="s">
        <v>27</v>
      </c>
      <c r="I100" s="32">
        <v>1280627</v>
      </c>
    </row>
    <row r="101" spans="2:9" ht="73.5" customHeight="1" x14ac:dyDescent="0.35">
      <c r="B101" s="19" t="s">
        <v>110</v>
      </c>
      <c r="C101" s="20" t="s">
        <v>27</v>
      </c>
      <c r="D101" s="20" t="s">
        <v>27</v>
      </c>
      <c r="E101" s="20" t="s">
        <v>27</v>
      </c>
      <c r="F101" s="19" t="s">
        <v>111</v>
      </c>
      <c r="G101" s="51" t="s">
        <v>590</v>
      </c>
      <c r="H101" s="32" t="s">
        <v>27</v>
      </c>
      <c r="I101" s="32">
        <v>958498</v>
      </c>
    </row>
    <row r="102" spans="2:9" x14ac:dyDescent="0.35">
      <c r="B102" s="15" t="s">
        <v>112</v>
      </c>
      <c r="C102" s="16">
        <v>1120</v>
      </c>
      <c r="D102" s="16">
        <v>1320</v>
      </c>
      <c r="E102" s="16"/>
      <c r="F102" s="15" t="s">
        <v>113</v>
      </c>
      <c r="G102" s="47" t="s">
        <v>27</v>
      </c>
      <c r="H102" s="30" t="s">
        <v>27</v>
      </c>
      <c r="I102" s="30">
        <v>133142</v>
      </c>
    </row>
    <row r="103" spans="2:9" x14ac:dyDescent="0.35">
      <c r="B103" s="17" t="s">
        <v>32</v>
      </c>
      <c r="C103" s="18" t="s">
        <v>27</v>
      </c>
      <c r="D103" s="18" t="s">
        <v>27</v>
      </c>
      <c r="E103" s="18" t="s">
        <v>27</v>
      </c>
      <c r="F103" s="17" t="s">
        <v>27</v>
      </c>
      <c r="G103" s="48" t="s">
        <v>27</v>
      </c>
      <c r="H103" s="31" t="s">
        <v>27</v>
      </c>
      <c r="I103" s="31" t="s">
        <v>27</v>
      </c>
    </row>
    <row r="104" spans="2:9" ht="31.5" x14ac:dyDescent="0.35">
      <c r="B104" s="19" t="s">
        <v>58</v>
      </c>
      <c r="C104" s="20" t="s">
        <v>27</v>
      </c>
      <c r="D104" s="20" t="s">
        <v>27</v>
      </c>
      <c r="E104" s="20" t="s">
        <v>27</v>
      </c>
      <c r="F104" s="19" t="s">
        <v>59</v>
      </c>
      <c r="G104" s="35" t="s">
        <v>114</v>
      </c>
      <c r="H104" s="32" t="s">
        <v>27</v>
      </c>
      <c r="I104" s="32">
        <v>133142</v>
      </c>
    </row>
    <row r="105" spans="2:9" x14ac:dyDescent="0.35">
      <c r="B105" s="15" t="s">
        <v>115</v>
      </c>
      <c r="C105" s="16">
        <v>1120</v>
      </c>
      <c r="D105" s="16">
        <v>1320</v>
      </c>
      <c r="E105" s="16"/>
      <c r="F105" s="15" t="s">
        <v>116</v>
      </c>
      <c r="G105" s="47" t="s">
        <v>27</v>
      </c>
      <c r="H105" s="30" t="s">
        <v>27</v>
      </c>
      <c r="I105" s="30">
        <v>12638555</v>
      </c>
    </row>
    <row r="106" spans="2:9" x14ac:dyDescent="0.35">
      <c r="B106" s="17" t="s">
        <v>32</v>
      </c>
      <c r="C106" s="18" t="s">
        <v>27</v>
      </c>
      <c r="D106" s="18" t="s">
        <v>27</v>
      </c>
      <c r="E106" s="18" t="s">
        <v>27</v>
      </c>
      <c r="F106" s="17" t="s">
        <v>27</v>
      </c>
      <c r="G106" s="48" t="s">
        <v>27</v>
      </c>
      <c r="H106" s="31" t="s">
        <v>27</v>
      </c>
      <c r="I106" s="31" t="s">
        <v>27</v>
      </c>
    </row>
    <row r="107" spans="2:9" ht="84" x14ac:dyDescent="0.35">
      <c r="B107" s="19" t="s">
        <v>117</v>
      </c>
      <c r="C107" s="20" t="s">
        <v>27</v>
      </c>
      <c r="D107" s="20" t="s">
        <v>27</v>
      </c>
      <c r="E107" s="20" t="s">
        <v>27</v>
      </c>
      <c r="F107" s="19" t="s">
        <v>118</v>
      </c>
      <c r="G107" s="51" t="s">
        <v>591</v>
      </c>
      <c r="H107" s="32" t="s">
        <v>27</v>
      </c>
      <c r="I107" s="32">
        <v>11198555</v>
      </c>
    </row>
    <row r="108" spans="2:9" ht="31.5" x14ac:dyDescent="0.35">
      <c r="B108" s="19" t="s">
        <v>76</v>
      </c>
      <c r="C108" s="20" t="s">
        <v>27</v>
      </c>
      <c r="D108" s="20" t="s">
        <v>27</v>
      </c>
      <c r="E108" s="20" t="s">
        <v>27</v>
      </c>
      <c r="F108" s="19" t="s">
        <v>77</v>
      </c>
      <c r="G108" s="35" t="s">
        <v>119</v>
      </c>
      <c r="H108" s="32" t="s">
        <v>27</v>
      </c>
      <c r="I108" s="32">
        <v>1440000</v>
      </c>
    </row>
    <row r="109" spans="2:9" ht="21" x14ac:dyDescent="0.35">
      <c r="B109" s="15" t="s">
        <v>120</v>
      </c>
      <c r="C109" s="16">
        <v>1120</v>
      </c>
      <c r="D109" s="16">
        <v>1320</v>
      </c>
      <c r="E109" s="16"/>
      <c r="F109" s="15" t="s">
        <v>121</v>
      </c>
      <c r="G109" s="47" t="s">
        <v>27</v>
      </c>
      <c r="H109" s="30" t="s">
        <v>27</v>
      </c>
      <c r="I109" s="30">
        <v>14925531</v>
      </c>
    </row>
    <row r="110" spans="2:9" x14ac:dyDescent="0.35">
      <c r="B110" s="17" t="s">
        <v>32</v>
      </c>
      <c r="C110" s="18" t="s">
        <v>27</v>
      </c>
      <c r="D110" s="18" t="s">
        <v>27</v>
      </c>
      <c r="E110" s="18" t="s">
        <v>27</v>
      </c>
      <c r="F110" s="17" t="s">
        <v>27</v>
      </c>
      <c r="G110" s="48" t="s">
        <v>27</v>
      </c>
      <c r="H110" s="31" t="s">
        <v>27</v>
      </c>
      <c r="I110" s="31" t="s">
        <v>27</v>
      </c>
    </row>
    <row r="111" spans="2:9" ht="31.5" x14ac:dyDescent="0.35">
      <c r="B111" s="19" t="s">
        <v>58</v>
      </c>
      <c r="C111" s="20" t="s">
        <v>27</v>
      </c>
      <c r="D111" s="20" t="s">
        <v>27</v>
      </c>
      <c r="E111" s="20" t="s">
        <v>27</v>
      </c>
      <c r="F111" s="19" t="s">
        <v>59</v>
      </c>
      <c r="G111" s="35" t="s">
        <v>122</v>
      </c>
      <c r="H111" s="32" t="s">
        <v>27</v>
      </c>
      <c r="I111" s="32">
        <v>100000</v>
      </c>
    </row>
    <row r="112" spans="2:9" ht="31.5" x14ac:dyDescent="0.35">
      <c r="B112" s="19" t="s">
        <v>108</v>
      </c>
      <c r="C112" s="20" t="s">
        <v>27</v>
      </c>
      <c r="D112" s="20" t="s">
        <v>27</v>
      </c>
      <c r="E112" s="20" t="s">
        <v>27</v>
      </c>
      <c r="F112" s="19" t="s">
        <v>109</v>
      </c>
      <c r="G112" s="51" t="s">
        <v>592</v>
      </c>
      <c r="H112" s="32" t="s">
        <v>27</v>
      </c>
      <c r="I112" s="32">
        <v>2449999</v>
      </c>
    </row>
    <row r="113" spans="2:9" ht="42" x14ac:dyDescent="0.35">
      <c r="B113" s="19" t="s">
        <v>53</v>
      </c>
      <c r="C113" s="20" t="s">
        <v>27</v>
      </c>
      <c r="D113" s="20" t="s">
        <v>27</v>
      </c>
      <c r="E113" s="20" t="s">
        <v>27</v>
      </c>
      <c r="F113" s="19" t="s">
        <v>54</v>
      </c>
      <c r="G113" s="35" t="s">
        <v>123</v>
      </c>
      <c r="H113" s="32" t="s">
        <v>27</v>
      </c>
      <c r="I113" s="32">
        <v>150000</v>
      </c>
    </row>
    <row r="114" spans="2:9" ht="84" x14ac:dyDescent="0.35">
      <c r="B114" s="19" t="s">
        <v>124</v>
      </c>
      <c r="C114" s="20" t="s">
        <v>27</v>
      </c>
      <c r="D114" s="20" t="s">
        <v>27</v>
      </c>
      <c r="E114" s="20" t="s">
        <v>27</v>
      </c>
      <c r="F114" s="19" t="s">
        <v>125</v>
      </c>
      <c r="G114" s="51" t="s">
        <v>593</v>
      </c>
      <c r="H114" s="32" t="s">
        <v>27</v>
      </c>
      <c r="I114" s="32">
        <v>9035207</v>
      </c>
    </row>
    <row r="115" spans="2:9" ht="63" x14ac:dyDescent="0.35">
      <c r="B115" s="19" t="s">
        <v>76</v>
      </c>
      <c r="C115" s="20" t="s">
        <v>27</v>
      </c>
      <c r="D115" s="20" t="s">
        <v>27</v>
      </c>
      <c r="E115" s="20" t="s">
        <v>27</v>
      </c>
      <c r="F115" s="19" t="s">
        <v>77</v>
      </c>
      <c r="G115" s="51" t="s">
        <v>594</v>
      </c>
      <c r="H115" s="32" t="s">
        <v>27</v>
      </c>
      <c r="I115" s="32">
        <v>1056758</v>
      </c>
    </row>
    <row r="116" spans="2:9" ht="52.5" x14ac:dyDescent="0.35">
      <c r="B116" s="19" t="s">
        <v>126</v>
      </c>
      <c r="C116" s="20" t="s">
        <v>27</v>
      </c>
      <c r="D116" s="20" t="s">
        <v>27</v>
      </c>
      <c r="E116" s="20" t="s">
        <v>27</v>
      </c>
      <c r="F116" s="19" t="s">
        <v>127</v>
      </c>
      <c r="G116" s="35" t="s">
        <v>128</v>
      </c>
      <c r="H116" s="32" t="s">
        <v>27</v>
      </c>
      <c r="I116" s="32">
        <v>200000</v>
      </c>
    </row>
    <row r="117" spans="2:9" ht="42" x14ac:dyDescent="0.35">
      <c r="B117" s="19" t="s">
        <v>110</v>
      </c>
      <c r="C117" s="20" t="s">
        <v>27</v>
      </c>
      <c r="D117" s="20" t="s">
        <v>27</v>
      </c>
      <c r="E117" s="20" t="s">
        <v>27</v>
      </c>
      <c r="F117" s="19" t="s">
        <v>111</v>
      </c>
      <c r="G117" s="51" t="s">
        <v>595</v>
      </c>
      <c r="H117" s="32" t="s">
        <v>27</v>
      </c>
      <c r="I117" s="32">
        <v>1933567</v>
      </c>
    </row>
    <row r="118" spans="2:9" ht="21" x14ac:dyDescent="0.35">
      <c r="B118" s="15" t="s">
        <v>129</v>
      </c>
      <c r="C118" s="16">
        <v>1120</v>
      </c>
      <c r="D118" s="16">
        <v>1320</v>
      </c>
      <c r="E118" s="16"/>
      <c r="F118" s="15" t="s">
        <v>130</v>
      </c>
      <c r="G118" s="47" t="s">
        <v>27</v>
      </c>
      <c r="H118" s="30" t="s">
        <v>27</v>
      </c>
      <c r="I118" s="30">
        <v>7094498</v>
      </c>
    </row>
    <row r="119" spans="2:9" x14ac:dyDescent="0.35">
      <c r="B119" s="17" t="s">
        <v>32</v>
      </c>
      <c r="C119" s="18" t="s">
        <v>27</v>
      </c>
      <c r="D119" s="18" t="s">
        <v>27</v>
      </c>
      <c r="E119" s="18" t="s">
        <v>27</v>
      </c>
      <c r="F119" s="17" t="s">
        <v>27</v>
      </c>
      <c r="G119" s="48" t="s">
        <v>27</v>
      </c>
      <c r="H119" s="31" t="s">
        <v>27</v>
      </c>
      <c r="I119" s="31" t="s">
        <v>27</v>
      </c>
    </row>
    <row r="120" spans="2:9" ht="52.5" x14ac:dyDescent="0.35">
      <c r="B120" s="19" t="s">
        <v>58</v>
      </c>
      <c r="C120" s="20" t="s">
        <v>27</v>
      </c>
      <c r="D120" s="20" t="s">
        <v>27</v>
      </c>
      <c r="E120" s="20" t="s">
        <v>27</v>
      </c>
      <c r="F120" s="19" t="s">
        <v>59</v>
      </c>
      <c r="G120" s="35" t="s">
        <v>596</v>
      </c>
      <c r="H120" s="32" t="s">
        <v>27</v>
      </c>
      <c r="I120" s="32">
        <v>3669181</v>
      </c>
    </row>
    <row r="121" spans="2:9" ht="21" x14ac:dyDescent="0.35">
      <c r="B121" s="19" t="s">
        <v>108</v>
      </c>
      <c r="C121" s="20" t="s">
        <v>27</v>
      </c>
      <c r="D121" s="20" t="s">
        <v>27</v>
      </c>
      <c r="E121" s="20" t="s">
        <v>27</v>
      </c>
      <c r="F121" s="19" t="s">
        <v>109</v>
      </c>
      <c r="G121" s="35" t="s">
        <v>597</v>
      </c>
      <c r="H121" s="32" t="s">
        <v>27</v>
      </c>
      <c r="I121" s="32">
        <v>559410</v>
      </c>
    </row>
    <row r="122" spans="2:9" ht="42" x14ac:dyDescent="0.35">
      <c r="B122" s="19" t="s">
        <v>53</v>
      </c>
      <c r="C122" s="20" t="s">
        <v>27</v>
      </c>
      <c r="D122" s="20" t="s">
        <v>27</v>
      </c>
      <c r="E122" s="20" t="s">
        <v>27</v>
      </c>
      <c r="F122" s="19" t="s">
        <v>54</v>
      </c>
      <c r="G122" s="35" t="s">
        <v>131</v>
      </c>
      <c r="H122" s="32" t="s">
        <v>27</v>
      </c>
      <c r="I122" s="32">
        <v>150000</v>
      </c>
    </row>
    <row r="123" spans="2:9" ht="31.5" x14ac:dyDescent="0.35">
      <c r="B123" s="19" t="s">
        <v>132</v>
      </c>
      <c r="C123" s="20" t="s">
        <v>27</v>
      </c>
      <c r="D123" s="20" t="s">
        <v>27</v>
      </c>
      <c r="E123" s="20" t="s">
        <v>27</v>
      </c>
      <c r="F123" s="19" t="s">
        <v>133</v>
      </c>
      <c r="G123" s="35" t="s">
        <v>598</v>
      </c>
      <c r="H123" s="32" t="s">
        <v>27</v>
      </c>
      <c r="I123" s="32">
        <v>350000</v>
      </c>
    </row>
    <row r="124" spans="2:9" ht="31.5" x14ac:dyDescent="0.35">
      <c r="B124" s="19" t="s">
        <v>76</v>
      </c>
      <c r="C124" s="20" t="s">
        <v>27</v>
      </c>
      <c r="D124" s="20" t="s">
        <v>27</v>
      </c>
      <c r="E124" s="20" t="s">
        <v>27</v>
      </c>
      <c r="F124" s="19" t="s">
        <v>77</v>
      </c>
      <c r="G124" s="35" t="s">
        <v>134</v>
      </c>
      <c r="H124" s="32" t="s">
        <v>27</v>
      </c>
      <c r="I124" s="32">
        <v>1500000</v>
      </c>
    </row>
    <row r="125" spans="2:9" ht="42" x14ac:dyDescent="0.35">
      <c r="B125" s="19" t="s">
        <v>126</v>
      </c>
      <c r="C125" s="20" t="s">
        <v>27</v>
      </c>
      <c r="D125" s="20" t="s">
        <v>27</v>
      </c>
      <c r="E125" s="20" t="s">
        <v>27</v>
      </c>
      <c r="F125" s="19" t="s">
        <v>127</v>
      </c>
      <c r="G125" s="35" t="s">
        <v>135</v>
      </c>
      <c r="H125" s="32" t="s">
        <v>27</v>
      </c>
      <c r="I125" s="32">
        <v>125907</v>
      </c>
    </row>
    <row r="126" spans="2:9" ht="31.5" x14ac:dyDescent="0.35">
      <c r="B126" s="19" t="s">
        <v>110</v>
      </c>
      <c r="C126" s="20" t="s">
        <v>27</v>
      </c>
      <c r="D126" s="20" t="s">
        <v>27</v>
      </c>
      <c r="E126" s="20" t="s">
        <v>27</v>
      </c>
      <c r="F126" s="19" t="s">
        <v>111</v>
      </c>
      <c r="G126" s="35" t="s">
        <v>599</v>
      </c>
      <c r="H126" s="32" t="s">
        <v>27</v>
      </c>
      <c r="I126" s="32">
        <v>240000</v>
      </c>
    </row>
    <row r="127" spans="2:9" ht="50.25" customHeight="1" x14ac:dyDescent="0.35">
      <c r="B127" s="19" t="s">
        <v>136</v>
      </c>
      <c r="C127" s="20" t="s">
        <v>27</v>
      </c>
      <c r="D127" s="20" t="s">
        <v>27</v>
      </c>
      <c r="E127" s="20" t="s">
        <v>27</v>
      </c>
      <c r="F127" s="19" t="s">
        <v>137</v>
      </c>
      <c r="G127" s="35" t="s">
        <v>600</v>
      </c>
      <c r="H127" s="32" t="s">
        <v>27</v>
      </c>
      <c r="I127" s="32">
        <v>500000</v>
      </c>
    </row>
    <row r="128" spans="2:9" ht="21" x14ac:dyDescent="0.35">
      <c r="B128" s="15" t="s">
        <v>138</v>
      </c>
      <c r="C128" s="16">
        <v>1120</v>
      </c>
      <c r="D128" s="16">
        <v>1320</v>
      </c>
      <c r="E128" s="16"/>
      <c r="F128" s="15" t="s">
        <v>139</v>
      </c>
      <c r="G128" s="47" t="s">
        <v>27</v>
      </c>
      <c r="H128" s="30" t="s">
        <v>27</v>
      </c>
      <c r="I128" s="30">
        <v>5423915</v>
      </c>
    </row>
    <row r="129" spans="2:9" x14ac:dyDescent="0.35">
      <c r="B129" s="17" t="s">
        <v>32</v>
      </c>
      <c r="C129" s="18" t="s">
        <v>27</v>
      </c>
      <c r="D129" s="18" t="s">
        <v>27</v>
      </c>
      <c r="E129" s="18" t="s">
        <v>27</v>
      </c>
      <c r="F129" s="17" t="s">
        <v>27</v>
      </c>
      <c r="G129" s="48" t="s">
        <v>27</v>
      </c>
      <c r="H129" s="31" t="s">
        <v>27</v>
      </c>
      <c r="I129" s="31" t="s">
        <v>27</v>
      </c>
    </row>
    <row r="130" spans="2:9" ht="21" x14ac:dyDescent="0.35">
      <c r="B130" s="19" t="s">
        <v>58</v>
      </c>
      <c r="C130" s="20" t="s">
        <v>27</v>
      </c>
      <c r="D130" s="20" t="s">
        <v>27</v>
      </c>
      <c r="E130" s="20" t="s">
        <v>27</v>
      </c>
      <c r="F130" s="19" t="s">
        <v>59</v>
      </c>
      <c r="G130" s="35" t="s">
        <v>140</v>
      </c>
      <c r="H130" s="32" t="s">
        <v>27</v>
      </c>
      <c r="I130" s="32">
        <v>100000</v>
      </c>
    </row>
    <row r="131" spans="2:9" ht="73.5" x14ac:dyDescent="0.35">
      <c r="B131" s="19" t="s">
        <v>106</v>
      </c>
      <c r="C131" s="20" t="s">
        <v>27</v>
      </c>
      <c r="D131" s="20" t="s">
        <v>27</v>
      </c>
      <c r="E131" s="20" t="s">
        <v>27</v>
      </c>
      <c r="F131" s="19" t="s">
        <v>107</v>
      </c>
      <c r="G131" s="35" t="s">
        <v>601</v>
      </c>
      <c r="H131" s="32" t="s">
        <v>27</v>
      </c>
      <c r="I131" s="32">
        <v>4480000</v>
      </c>
    </row>
    <row r="132" spans="2:9" ht="21" x14ac:dyDescent="0.35">
      <c r="B132" s="19" t="s">
        <v>108</v>
      </c>
      <c r="C132" s="20" t="s">
        <v>27</v>
      </c>
      <c r="D132" s="20" t="s">
        <v>27</v>
      </c>
      <c r="E132" s="20" t="s">
        <v>27</v>
      </c>
      <c r="F132" s="19" t="s">
        <v>109</v>
      </c>
      <c r="G132" s="35" t="s">
        <v>602</v>
      </c>
      <c r="H132" s="32" t="s">
        <v>27</v>
      </c>
      <c r="I132" s="32">
        <v>50000</v>
      </c>
    </row>
    <row r="133" spans="2:9" ht="31.5" x14ac:dyDescent="0.35">
      <c r="B133" s="19" t="s">
        <v>132</v>
      </c>
      <c r="C133" s="20" t="s">
        <v>27</v>
      </c>
      <c r="D133" s="20" t="s">
        <v>27</v>
      </c>
      <c r="E133" s="20" t="s">
        <v>27</v>
      </c>
      <c r="F133" s="19" t="s">
        <v>133</v>
      </c>
      <c r="G133" s="35" t="s">
        <v>603</v>
      </c>
      <c r="H133" s="32" t="s">
        <v>27</v>
      </c>
      <c r="I133" s="32">
        <v>580400</v>
      </c>
    </row>
    <row r="134" spans="2:9" ht="42" x14ac:dyDescent="0.35">
      <c r="B134" s="19" t="s">
        <v>110</v>
      </c>
      <c r="C134" s="20" t="s">
        <v>27</v>
      </c>
      <c r="D134" s="20" t="s">
        <v>27</v>
      </c>
      <c r="E134" s="20" t="s">
        <v>27</v>
      </c>
      <c r="F134" s="19" t="s">
        <v>111</v>
      </c>
      <c r="G134" s="35" t="s">
        <v>604</v>
      </c>
      <c r="H134" s="32" t="s">
        <v>27</v>
      </c>
      <c r="I134" s="32">
        <v>133500</v>
      </c>
    </row>
    <row r="135" spans="2:9" ht="42" x14ac:dyDescent="0.35">
      <c r="B135" s="19" t="s">
        <v>136</v>
      </c>
      <c r="C135" s="20" t="s">
        <v>27</v>
      </c>
      <c r="D135" s="20" t="s">
        <v>27</v>
      </c>
      <c r="E135" s="20" t="s">
        <v>27</v>
      </c>
      <c r="F135" s="19" t="s">
        <v>137</v>
      </c>
      <c r="G135" s="35" t="s">
        <v>141</v>
      </c>
      <c r="H135" s="32" t="s">
        <v>27</v>
      </c>
      <c r="I135" s="32">
        <v>80015</v>
      </c>
    </row>
    <row r="136" spans="2:9" ht="21" x14ac:dyDescent="0.35">
      <c r="B136" s="15" t="s">
        <v>142</v>
      </c>
      <c r="C136" s="16">
        <v>1120</v>
      </c>
      <c r="D136" s="16">
        <v>1320</v>
      </c>
      <c r="E136" s="16"/>
      <c r="F136" s="15" t="s">
        <v>143</v>
      </c>
      <c r="G136" s="47" t="s">
        <v>27</v>
      </c>
      <c r="H136" s="30" t="s">
        <v>27</v>
      </c>
      <c r="I136" s="30">
        <v>13609303</v>
      </c>
    </row>
    <row r="137" spans="2:9" x14ac:dyDescent="0.35">
      <c r="B137" s="17" t="s">
        <v>32</v>
      </c>
      <c r="C137" s="18" t="s">
        <v>27</v>
      </c>
      <c r="D137" s="18" t="s">
        <v>27</v>
      </c>
      <c r="E137" s="18" t="s">
        <v>27</v>
      </c>
      <c r="F137" s="17" t="s">
        <v>27</v>
      </c>
      <c r="G137" s="48" t="s">
        <v>27</v>
      </c>
      <c r="H137" s="31" t="s">
        <v>27</v>
      </c>
      <c r="I137" s="31" t="s">
        <v>27</v>
      </c>
    </row>
    <row r="138" spans="2:9" ht="31.5" x14ac:dyDescent="0.35">
      <c r="B138" s="19" t="s">
        <v>76</v>
      </c>
      <c r="C138" s="20" t="s">
        <v>27</v>
      </c>
      <c r="D138" s="20" t="s">
        <v>27</v>
      </c>
      <c r="E138" s="20" t="s">
        <v>27</v>
      </c>
      <c r="F138" s="19" t="s">
        <v>77</v>
      </c>
      <c r="G138" s="35" t="s">
        <v>605</v>
      </c>
      <c r="H138" s="32" t="s">
        <v>27</v>
      </c>
      <c r="I138" s="32">
        <v>1750000</v>
      </c>
    </row>
    <row r="139" spans="2:9" ht="42" x14ac:dyDescent="0.35">
      <c r="B139" s="19" t="s">
        <v>126</v>
      </c>
      <c r="C139" s="20" t="s">
        <v>27</v>
      </c>
      <c r="D139" s="20" t="s">
        <v>27</v>
      </c>
      <c r="E139" s="20" t="s">
        <v>27</v>
      </c>
      <c r="F139" s="19" t="s">
        <v>127</v>
      </c>
      <c r="G139" s="35" t="s">
        <v>144</v>
      </c>
      <c r="H139" s="32" t="s">
        <v>27</v>
      </c>
      <c r="I139" s="32">
        <v>1859303</v>
      </c>
    </row>
    <row r="140" spans="2:9" ht="42" x14ac:dyDescent="0.35">
      <c r="B140" s="19" t="s">
        <v>43</v>
      </c>
      <c r="C140" s="20" t="s">
        <v>27</v>
      </c>
      <c r="D140" s="20" t="s">
        <v>27</v>
      </c>
      <c r="E140" s="20" t="s">
        <v>27</v>
      </c>
      <c r="F140" s="19" t="s">
        <v>44</v>
      </c>
      <c r="G140" s="35" t="s">
        <v>145</v>
      </c>
      <c r="H140" s="32" t="s">
        <v>27</v>
      </c>
      <c r="I140" s="32">
        <v>10000000</v>
      </c>
    </row>
    <row r="141" spans="2:9" ht="21" x14ac:dyDescent="0.35">
      <c r="B141" s="15" t="s">
        <v>146</v>
      </c>
      <c r="C141" s="16">
        <v>1120</v>
      </c>
      <c r="D141" s="16">
        <v>1320</v>
      </c>
      <c r="E141" s="16"/>
      <c r="F141" s="15" t="s">
        <v>816</v>
      </c>
      <c r="G141" s="47" t="s">
        <v>27</v>
      </c>
      <c r="H141" s="30" t="s">
        <v>27</v>
      </c>
      <c r="I141" s="30">
        <v>8936783</v>
      </c>
    </row>
    <row r="142" spans="2:9" x14ac:dyDescent="0.35">
      <c r="B142" s="17" t="s">
        <v>32</v>
      </c>
      <c r="C142" s="18" t="s">
        <v>27</v>
      </c>
      <c r="D142" s="18" t="s">
        <v>27</v>
      </c>
      <c r="E142" s="18" t="s">
        <v>27</v>
      </c>
      <c r="F142" s="17" t="s">
        <v>27</v>
      </c>
      <c r="G142" s="48" t="s">
        <v>27</v>
      </c>
      <c r="H142" s="31" t="s">
        <v>27</v>
      </c>
      <c r="I142" s="31" t="s">
        <v>27</v>
      </c>
    </row>
    <row r="143" spans="2:9" ht="42" x14ac:dyDescent="0.35">
      <c r="B143" s="19" t="s">
        <v>117</v>
      </c>
      <c r="C143" s="20" t="s">
        <v>27</v>
      </c>
      <c r="D143" s="20" t="s">
        <v>27</v>
      </c>
      <c r="E143" s="20" t="s">
        <v>27</v>
      </c>
      <c r="F143" s="19" t="s">
        <v>118</v>
      </c>
      <c r="G143" s="35" t="s">
        <v>606</v>
      </c>
      <c r="H143" s="32" t="s">
        <v>27</v>
      </c>
      <c r="I143" s="32">
        <v>111450</v>
      </c>
    </row>
    <row r="144" spans="2:9" ht="52.5" x14ac:dyDescent="0.35">
      <c r="B144" s="19" t="s">
        <v>126</v>
      </c>
      <c r="C144" s="20" t="s">
        <v>27</v>
      </c>
      <c r="D144" s="20" t="s">
        <v>27</v>
      </c>
      <c r="E144" s="20" t="s">
        <v>27</v>
      </c>
      <c r="F144" s="19" t="s">
        <v>127</v>
      </c>
      <c r="G144" s="35" t="s">
        <v>607</v>
      </c>
      <c r="H144" s="32" t="s">
        <v>27</v>
      </c>
      <c r="I144" s="32">
        <v>3825333</v>
      </c>
    </row>
    <row r="145" spans="2:9" ht="42" x14ac:dyDescent="0.35">
      <c r="B145" s="19" t="s">
        <v>43</v>
      </c>
      <c r="C145" s="20" t="s">
        <v>27</v>
      </c>
      <c r="D145" s="20" t="s">
        <v>27</v>
      </c>
      <c r="E145" s="20" t="s">
        <v>27</v>
      </c>
      <c r="F145" s="19" t="s">
        <v>44</v>
      </c>
      <c r="G145" s="35" t="s">
        <v>147</v>
      </c>
      <c r="H145" s="32" t="s">
        <v>27</v>
      </c>
      <c r="I145" s="32">
        <v>5000000</v>
      </c>
    </row>
    <row r="146" spans="2:9" x14ac:dyDescent="0.35">
      <c r="B146" s="15" t="s">
        <v>148</v>
      </c>
      <c r="C146" s="16">
        <v>1120</v>
      </c>
      <c r="D146" s="16">
        <v>1320</v>
      </c>
      <c r="E146" s="16"/>
      <c r="F146" s="15" t="s">
        <v>149</v>
      </c>
      <c r="G146" s="47" t="s">
        <v>27</v>
      </c>
      <c r="H146" s="30" t="s">
        <v>27</v>
      </c>
      <c r="I146" s="30">
        <v>19576696</v>
      </c>
    </row>
    <row r="147" spans="2:9" x14ac:dyDescent="0.35">
      <c r="B147" s="17" t="s">
        <v>32</v>
      </c>
      <c r="C147" s="18" t="s">
        <v>27</v>
      </c>
      <c r="D147" s="18" t="s">
        <v>27</v>
      </c>
      <c r="E147" s="18" t="s">
        <v>27</v>
      </c>
      <c r="F147" s="17" t="s">
        <v>27</v>
      </c>
      <c r="G147" s="48" t="s">
        <v>27</v>
      </c>
      <c r="H147" s="31" t="s">
        <v>27</v>
      </c>
      <c r="I147" s="31" t="s">
        <v>27</v>
      </c>
    </row>
    <row r="148" spans="2:9" ht="31.5" x14ac:dyDescent="0.35">
      <c r="B148" s="19" t="s">
        <v>81</v>
      </c>
      <c r="C148" s="20" t="s">
        <v>27</v>
      </c>
      <c r="D148" s="20" t="s">
        <v>27</v>
      </c>
      <c r="E148" s="20" t="s">
        <v>27</v>
      </c>
      <c r="F148" s="19" t="s">
        <v>82</v>
      </c>
      <c r="G148" s="35" t="s">
        <v>608</v>
      </c>
      <c r="H148" s="32" t="s">
        <v>27</v>
      </c>
      <c r="I148" s="32">
        <v>10000000</v>
      </c>
    </row>
    <row r="149" spans="2:9" ht="21" x14ac:dyDescent="0.35">
      <c r="B149" s="19" t="s">
        <v>108</v>
      </c>
      <c r="C149" s="20" t="s">
        <v>27</v>
      </c>
      <c r="D149" s="20" t="s">
        <v>27</v>
      </c>
      <c r="E149" s="20" t="s">
        <v>27</v>
      </c>
      <c r="F149" s="19" t="s">
        <v>109</v>
      </c>
      <c r="G149" s="35" t="s">
        <v>609</v>
      </c>
      <c r="H149" s="32" t="s">
        <v>27</v>
      </c>
      <c r="I149" s="32">
        <v>2898746</v>
      </c>
    </row>
    <row r="150" spans="2:9" ht="63" x14ac:dyDescent="0.35">
      <c r="B150" s="19" t="s">
        <v>76</v>
      </c>
      <c r="C150" s="20" t="s">
        <v>27</v>
      </c>
      <c r="D150" s="20" t="s">
        <v>27</v>
      </c>
      <c r="E150" s="20" t="s">
        <v>27</v>
      </c>
      <c r="F150" s="19" t="s">
        <v>77</v>
      </c>
      <c r="G150" s="35" t="s">
        <v>610</v>
      </c>
      <c r="H150" s="32" t="s">
        <v>27</v>
      </c>
      <c r="I150" s="32">
        <v>6677950</v>
      </c>
    </row>
    <row r="151" spans="2:9" x14ac:dyDescent="0.35">
      <c r="B151" s="15" t="s">
        <v>150</v>
      </c>
      <c r="C151" s="16">
        <v>1120</v>
      </c>
      <c r="D151" s="16">
        <v>1320</v>
      </c>
      <c r="E151" s="16"/>
      <c r="F151" s="15" t="s">
        <v>151</v>
      </c>
      <c r="G151" s="47" t="s">
        <v>27</v>
      </c>
      <c r="H151" s="30" t="s">
        <v>27</v>
      </c>
      <c r="I151" s="30">
        <v>681040</v>
      </c>
    </row>
    <row r="152" spans="2:9" x14ac:dyDescent="0.35">
      <c r="B152" s="17" t="s">
        <v>32</v>
      </c>
      <c r="C152" s="18" t="s">
        <v>27</v>
      </c>
      <c r="D152" s="18" t="s">
        <v>27</v>
      </c>
      <c r="E152" s="18" t="s">
        <v>27</v>
      </c>
      <c r="F152" s="17" t="s">
        <v>27</v>
      </c>
      <c r="G152" s="48" t="s">
        <v>27</v>
      </c>
      <c r="H152" s="31" t="s">
        <v>27</v>
      </c>
      <c r="I152" s="31" t="s">
        <v>27</v>
      </c>
    </row>
    <row r="153" spans="2:9" ht="31.5" x14ac:dyDescent="0.35">
      <c r="B153" s="19" t="s">
        <v>58</v>
      </c>
      <c r="C153" s="20" t="s">
        <v>27</v>
      </c>
      <c r="D153" s="20" t="s">
        <v>27</v>
      </c>
      <c r="E153" s="20" t="s">
        <v>27</v>
      </c>
      <c r="F153" s="19" t="s">
        <v>59</v>
      </c>
      <c r="G153" s="35" t="s">
        <v>611</v>
      </c>
      <c r="H153" s="32" t="s">
        <v>27</v>
      </c>
      <c r="I153" s="32">
        <v>680471</v>
      </c>
    </row>
    <row r="154" spans="2:9" ht="42" x14ac:dyDescent="0.35">
      <c r="B154" s="19" t="s">
        <v>110</v>
      </c>
      <c r="C154" s="20" t="s">
        <v>27</v>
      </c>
      <c r="D154" s="20" t="s">
        <v>27</v>
      </c>
      <c r="E154" s="20" t="s">
        <v>27</v>
      </c>
      <c r="F154" s="19" t="s">
        <v>111</v>
      </c>
      <c r="G154" s="35" t="s">
        <v>616</v>
      </c>
      <c r="H154" s="32" t="s">
        <v>27</v>
      </c>
      <c r="I154" s="32">
        <v>569</v>
      </c>
    </row>
    <row r="155" spans="2:9" x14ac:dyDescent="0.35">
      <c r="B155" s="13" t="s">
        <v>152</v>
      </c>
      <c r="C155" s="14" t="s">
        <v>27</v>
      </c>
      <c r="D155" s="14" t="s">
        <v>27</v>
      </c>
      <c r="E155" s="14" t="s">
        <v>27</v>
      </c>
      <c r="F155" s="13" t="s">
        <v>153</v>
      </c>
      <c r="G155" s="49" t="s">
        <v>27</v>
      </c>
      <c r="H155" s="29" t="s">
        <v>27</v>
      </c>
      <c r="I155" s="29">
        <v>40601107</v>
      </c>
    </row>
    <row r="156" spans="2:9" x14ac:dyDescent="0.35">
      <c r="B156" s="15" t="s">
        <v>154</v>
      </c>
      <c r="C156" s="16">
        <v>1120</v>
      </c>
      <c r="D156" s="16">
        <v>1320</v>
      </c>
      <c r="E156" s="16"/>
      <c r="F156" s="15" t="s">
        <v>155</v>
      </c>
      <c r="G156" s="47" t="s">
        <v>27</v>
      </c>
      <c r="H156" s="30" t="s">
        <v>27</v>
      </c>
      <c r="I156" s="30">
        <v>112700</v>
      </c>
    </row>
    <row r="157" spans="2:9" x14ac:dyDescent="0.35">
      <c r="B157" s="17" t="s">
        <v>32</v>
      </c>
      <c r="C157" s="18" t="s">
        <v>27</v>
      </c>
      <c r="D157" s="18" t="s">
        <v>27</v>
      </c>
      <c r="E157" s="18" t="s">
        <v>27</v>
      </c>
      <c r="F157" s="17" t="s">
        <v>27</v>
      </c>
      <c r="G157" s="48" t="s">
        <v>27</v>
      </c>
      <c r="H157" s="31" t="s">
        <v>27</v>
      </c>
      <c r="I157" s="31" t="s">
        <v>27</v>
      </c>
    </row>
    <row r="158" spans="2:9" ht="42" x14ac:dyDescent="0.35">
      <c r="B158" s="19" t="s">
        <v>156</v>
      </c>
      <c r="C158" s="20" t="s">
        <v>27</v>
      </c>
      <c r="D158" s="20" t="s">
        <v>27</v>
      </c>
      <c r="E158" s="20" t="s">
        <v>27</v>
      </c>
      <c r="F158" s="19" t="s">
        <v>157</v>
      </c>
      <c r="G158" s="36" t="s">
        <v>612</v>
      </c>
      <c r="H158" s="32" t="s">
        <v>27</v>
      </c>
      <c r="I158" s="32">
        <v>112700</v>
      </c>
    </row>
    <row r="159" spans="2:9" x14ac:dyDescent="0.35">
      <c r="B159" s="15" t="s">
        <v>158</v>
      </c>
      <c r="C159" s="16">
        <v>1120</v>
      </c>
      <c r="D159" s="16">
        <v>1320</v>
      </c>
      <c r="E159" s="16"/>
      <c r="F159" s="15" t="s">
        <v>159</v>
      </c>
      <c r="G159" s="47" t="s">
        <v>27</v>
      </c>
      <c r="H159" s="30" t="s">
        <v>27</v>
      </c>
      <c r="I159" s="30">
        <v>25974093</v>
      </c>
    </row>
    <row r="160" spans="2:9" x14ac:dyDescent="0.35">
      <c r="B160" s="17" t="s">
        <v>32</v>
      </c>
      <c r="C160" s="18" t="s">
        <v>27</v>
      </c>
      <c r="D160" s="18" t="s">
        <v>27</v>
      </c>
      <c r="E160" s="18" t="s">
        <v>27</v>
      </c>
      <c r="F160" s="17" t="s">
        <v>27</v>
      </c>
      <c r="G160" s="48" t="s">
        <v>27</v>
      </c>
      <c r="H160" s="31" t="s">
        <v>27</v>
      </c>
      <c r="I160" s="31" t="s">
        <v>27</v>
      </c>
    </row>
    <row r="161" spans="2:9" ht="31.5" x14ac:dyDescent="0.35">
      <c r="B161" s="19" t="s">
        <v>81</v>
      </c>
      <c r="C161" s="20" t="s">
        <v>27</v>
      </c>
      <c r="D161" s="20" t="s">
        <v>27</v>
      </c>
      <c r="E161" s="20" t="s">
        <v>27</v>
      </c>
      <c r="F161" s="19" t="s">
        <v>82</v>
      </c>
      <c r="G161" s="35" t="s">
        <v>613</v>
      </c>
      <c r="H161" s="32" t="s">
        <v>27</v>
      </c>
      <c r="I161" s="32">
        <v>2278599</v>
      </c>
    </row>
    <row r="162" spans="2:9" ht="31.5" x14ac:dyDescent="0.35">
      <c r="B162" s="19" t="s">
        <v>160</v>
      </c>
      <c r="C162" s="20" t="s">
        <v>27</v>
      </c>
      <c r="D162" s="20" t="s">
        <v>27</v>
      </c>
      <c r="E162" s="20" t="s">
        <v>27</v>
      </c>
      <c r="F162" s="19" t="s">
        <v>161</v>
      </c>
      <c r="G162" s="35" t="s">
        <v>162</v>
      </c>
      <c r="H162" s="32" t="s">
        <v>27</v>
      </c>
      <c r="I162" s="32">
        <v>270000</v>
      </c>
    </row>
    <row r="163" spans="2:9" ht="21" x14ac:dyDescent="0.35">
      <c r="B163" s="19" t="s">
        <v>163</v>
      </c>
      <c r="C163" s="20" t="s">
        <v>27</v>
      </c>
      <c r="D163" s="20" t="s">
        <v>27</v>
      </c>
      <c r="E163" s="20" t="s">
        <v>27</v>
      </c>
      <c r="F163" s="19" t="s">
        <v>164</v>
      </c>
      <c r="G163" s="35" t="s">
        <v>614</v>
      </c>
      <c r="H163" s="32" t="s">
        <v>27</v>
      </c>
      <c r="I163" s="32">
        <v>170000</v>
      </c>
    </row>
    <row r="164" spans="2:9" ht="63" x14ac:dyDescent="0.35">
      <c r="B164" s="19" t="s">
        <v>117</v>
      </c>
      <c r="C164" s="20" t="s">
        <v>27</v>
      </c>
      <c r="D164" s="20" t="s">
        <v>27</v>
      </c>
      <c r="E164" s="20" t="s">
        <v>27</v>
      </c>
      <c r="F164" s="19" t="s">
        <v>118</v>
      </c>
      <c r="G164" s="35" t="s">
        <v>615</v>
      </c>
      <c r="H164" s="32" t="s">
        <v>27</v>
      </c>
      <c r="I164" s="32">
        <v>740789</v>
      </c>
    </row>
    <row r="165" spans="2:9" ht="31.5" x14ac:dyDescent="0.35">
      <c r="B165" s="19" t="s">
        <v>84</v>
      </c>
      <c r="C165" s="20" t="s">
        <v>27</v>
      </c>
      <c r="D165" s="20" t="s">
        <v>27</v>
      </c>
      <c r="E165" s="20" t="s">
        <v>27</v>
      </c>
      <c r="F165" s="19" t="s">
        <v>85</v>
      </c>
      <c r="G165" s="35" t="s">
        <v>165</v>
      </c>
      <c r="H165" s="32" t="s">
        <v>27</v>
      </c>
      <c r="I165" s="32">
        <v>200000</v>
      </c>
    </row>
    <row r="166" spans="2:9" ht="52.5" x14ac:dyDescent="0.35">
      <c r="B166" s="19" t="s">
        <v>110</v>
      </c>
      <c r="C166" s="20" t="s">
        <v>27</v>
      </c>
      <c r="D166" s="20" t="s">
        <v>27</v>
      </c>
      <c r="E166" s="20" t="s">
        <v>27</v>
      </c>
      <c r="F166" s="19" t="s">
        <v>111</v>
      </c>
      <c r="G166" s="36" t="s">
        <v>618</v>
      </c>
      <c r="H166" s="32" t="s">
        <v>27</v>
      </c>
      <c r="I166" s="32">
        <v>52958</v>
      </c>
    </row>
    <row r="167" spans="2:9" ht="42" x14ac:dyDescent="0.35">
      <c r="B167" s="19" t="s">
        <v>156</v>
      </c>
      <c r="C167" s="20" t="s">
        <v>27</v>
      </c>
      <c r="D167" s="20" t="s">
        <v>27</v>
      </c>
      <c r="E167" s="20" t="s">
        <v>27</v>
      </c>
      <c r="F167" s="19" t="s">
        <v>157</v>
      </c>
      <c r="G167" s="36" t="s">
        <v>617</v>
      </c>
      <c r="H167" s="32" t="s">
        <v>27</v>
      </c>
      <c r="I167" s="32">
        <v>22261747</v>
      </c>
    </row>
    <row r="168" spans="2:9" x14ac:dyDescent="0.35">
      <c r="B168" s="15" t="s">
        <v>166</v>
      </c>
      <c r="C168" s="16">
        <v>1120</v>
      </c>
      <c r="D168" s="16">
        <v>1320</v>
      </c>
      <c r="E168" s="16" t="s">
        <v>94</v>
      </c>
      <c r="F168" s="15" t="s">
        <v>167</v>
      </c>
      <c r="G168" s="47" t="s">
        <v>27</v>
      </c>
      <c r="H168" s="30" t="s">
        <v>27</v>
      </c>
      <c r="I168" s="30">
        <v>1915227</v>
      </c>
    </row>
    <row r="169" spans="2:9" x14ac:dyDescent="0.35">
      <c r="B169" s="17" t="s">
        <v>32</v>
      </c>
      <c r="C169" s="18" t="s">
        <v>27</v>
      </c>
      <c r="D169" s="18" t="s">
        <v>27</v>
      </c>
      <c r="E169" s="18" t="s">
        <v>27</v>
      </c>
      <c r="F169" s="17" t="s">
        <v>27</v>
      </c>
      <c r="G169" s="48" t="s">
        <v>27</v>
      </c>
      <c r="H169" s="31" t="s">
        <v>27</v>
      </c>
      <c r="I169" s="31" t="s">
        <v>27</v>
      </c>
    </row>
    <row r="170" spans="2:9" ht="42" x14ac:dyDescent="0.35">
      <c r="B170" s="19" t="s">
        <v>81</v>
      </c>
      <c r="C170" s="20" t="s">
        <v>27</v>
      </c>
      <c r="D170" s="20" t="s">
        <v>27</v>
      </c>
      <c r="E170" s="20" t="s">
        <v>27</v>
      </c>
      <c r="F170" s="19" t="s">
        <v>82</v>
      </c>
      <c r="G170" s="35" t="s">
        <v>619</v>
      </c>
      <c r="H170" s="32" t="s">
        <v>27</v>
      </c>
      <c r="I170" s="32">
        <v>1890000</v>
      </c>
    </row>
    <row r="171" spans="2:9" ht="42" x14ac:dyDescent="0.35">
      <c r="B171" s="19" t="s">
        <v>53</v>
      </c>
      <c r="C171" s="20" t="s">
        <v>27</v>
      </c>
      <c r="D171" s="20" t="s">
        <v>27</v>
      </c>
      <c r="E171" s="20" t="s">
        <v>27</v>
      </c>
      <c r="F171" s="19" t="s">
        <v>54</v>
      </c>
      <c r="G171" s="35" t="s">
        <v>168</v>
      </c>
      <c r="H171" s="32" t="s">
        <v>27</v>
      </c>
      <c r="I171" s="32">
        <v>25227</v>
      </c>
    </row>
    <row r="172" spans="2:9" x14ac:dyDescent="0.35">
      <c r="B172" s="15" t="s">
        <v>169</v>
      </c>
      <c r="C172" s="16">
        <v>1120</v>
      </c>
      <c r="D172" s="16">
        <v>1320</v>
      </c>
      <c r="E172" s="16"/>
      <c r="F172" s="15" t="s">
        <v>170</v>
      </c>
      <c r="G172" s="47" t="s">
        <v>27</v>
      </c>
      <c r="H172" s="30" t="s">
        <v>27</v>
      </c>
      <c r="I172" s="30">
        <v>3296721</v>
      </c>
    </row>
    <row r="173" spans="2:9" x14ac:dyDescent="0.35">
      <c r="B173" s="17" t="s">
        <v>32</v>
      </c>
      <c r="C173" s="18" t="s">
        <v>27</v>
      </c>
      <c r="D173" s="18" t="s">
        <v>27</v>
      </c>
      <c r="E173" s="18" t="s">
        <v>27</v>
      </c>
      <c r="F173" s="17" t="s">
        <v>27</v>
      </c>
      <c r="G173" s="48" t="s">
        <v>27</v>
      </c>
      <c r="H173" s="31" t="s">
        <v>27</v>
      </c>
      <c r="I173" s="31" t="s">
        <v>27</v>
      </c>
    </row>
    <row r="174" spans="2:9" ht="21" x14ac:dyDescent="0.35">
      <c r="B174" s="19" t="s">
        <v>108</v>
      </c>
      <c r="C174" s="20" t="s">
        <v>27</v>
      </c>
      <c r="D174" s="20" t="s">
        <v>27</v>
      </c>
      <c r="E174" s="20" t="s">
        <v>27</v>
      </c>
      <c r="F174" s="19" t="s">
        <v>109</v>
      </c>
      <c r="G174" s="35" t="s">
        <v>620</v>
      </c>
      <c r="H174" s="32" t="s">
        <v>27</v>
      </c>
      <c r="I174" s="32">
        <v>3296721</v>
      </c>
    </row>
    <row r="175" spans="2:9" x14ac:dyDescent="0.35">
      <c r="B175" s="15" t="s">
        <v>171</v>
      </c>
      <c r="C175" s="16">
        <v>1120</v>
      </c>
      <c r="D175" s="16">
        <v>1320</v>
      </c>
      <c r="E175" s="16"/>
      <c r="F175" s="15" t="s">
        <v>172</v>
      </c>
      <c r="G175" s="47" t="s">
        <v>27</v>
      </c>
      <c r="H175" s="30" t="s">
        <v>27</v>
      </c>
      <c r="I175" s="30">
        <v>1388755</v>
      </c>
    </row>
    <row r="176" spans="2:9" x14ac:dyDescent="0.35">
      <c r="B176" s="17" t="s">
        <v>32</v>
      </c>
      <c r="C176" s="18" t="s">
        <v>27</v>
      </c>
      <c r="D176" s="18" t="s">
        <v>27</v>
      </c>
      <c r="E176" s="18" t="s">
        <v>27</v>
      </c>
      <c r="F176" s="17" t="s">
        <v>27</v>
      </c>
      <c r="G176" s="48" t="s">
        <v>27</v>
      </c>
      <c r="H176" s="31" t="s">
        <v>27</v>
      </c>
      <c r="I176" s="31" t="s">
        <v>27</v>
      </c>
    </row>
    <row r="177" spans="2:11" ht="42" x14ac:dyDescent="0.35">
      <c r="B177" s="19" t="s">
        <v>124</v>
      </c>
      <c r="C177" s="20" t="s">
        <v>27</v>
      </c>
      <c r="D177" s="20" t="s">
        <v>27</v>
      </c>
      <c r="E177" s="20" t="s">
        <v>27</v>
      </c>
      <c r="F177" s="19" t="s">
        <v>125</v>
      </c>
      <c r="G177" s="35" t="s">
        <v>621</v>
      </c>
      <c r="H177" s="32" t="s">
        <v>27</v>
      </c>
      <c r="I177" s="32">
        <v>1060000</v>
      </c>
    </row>
    <row r="178" spans="2:11" ht="52.5" x14ac:dyDescent="0.35">
      <c r="B178" s="19" t="s">
        <v>173</v>
      </c>
      <c r="C178" s="20" t="s">
        <v>27</v>
      </c>
      <c r="D178" s="20" t="s">
        <v>27</v>
      </c>
      <c r="E178" s="20" t="s">
        <v>27</v>
      </c>
      <c r="F178" s="19" t="s">
        <v>174</v>
      </c>
      <c r="G178" s="36" t="s">
        <v>622</v>
      </c>
      <c r="H178" s="32" t="s">
        <v>27</v>
      </c>
      <c r="I178" s="32">
        <v>328755</v>
      </c>
    </row>
    <row r="179" spans="2:11" x14ac:dyDescent="0.35">
      <c r="B179" s="15" t="s">
        <v>175</v>
      </c>
      <c r="C179" s="16">
        <v>1120</v>
      </c>
      <c r="D179" s="16">
        <v>1320</v>
      </c>
      <c r="E179" s="16"/>
      <c r="F179" s="15" t="s">
        <v>176</v>
      </c>
      <c r="G179" s="47" t="s">
        <v>27</v>
      </c>
      <c r="H179" s="30" t="s">
        <v>27</v>
      </c>
      <c r="I179" s="30">
        <v>205340</v>
      </c>
    </row>
    <row r="180" spans="2:11" x14ac:dyDescent="0.35">
      <c r="B180" s="17" t="s">
        <v>32</v>
      </c>
      <c r="C180" s="18" t="s">
        <v>27</v>
      </c>
      <c r="D180" s="18" t="s">
        <v>27</v>
      </c>
      <c r="E180" s="18" t="s">
        <v>27</v>
      </c>
      <c r="F180" s="17" t="s">
        <v>27</v>
      </c>
      <c r="G180" s="48" t="s">
        <v>27</v>
      </c>
      <c r="H180" s="31" t="s">
        <v>27</v>
      </c>
      <c r="I180" s="31" t="s">
        <v>27</v>
      </c>
    </row>
    <row r="181" spans="2:11" ht="21" x14ac:dyDescent="0.35">
      <c r="B181" s="19" t="s">
        <v>124</v>
      </c>
      <c r="C181" s="20" t="s">
        <v>27</v>
      </c>
      <c r="D181" s="20" t="s">
        <v>27</v>
      </c>
      <c r="E181" s="20" t="s">
        <v>27</v>
      </c>
      <c r="F181" s="19" t="s">
        <v>125</v>
      </c>
      <c r="G181" s="35" t="s">
        <v>623</v>
      </c>
      <c r="H181" s="32" t="s">
        <v>27</v>
      </c>
      <c r="I181" s="32">
        <v>205340</v>
      </c>
    </row>
    <row r="182" spans="2:11" ht="21" x14ac:dyDescent="0.35">
      <c r="B182" s="15" t="s">
        <v>177</v>
      </c>
      <c r="C182" s="16">
        <v>1120</v>
      </c>
      <c r="D182" s="16">
        <v>1320</v>
      </c>
      <c r="E182" s="16"/>
      <c r="F182" s="15" t="s">
        <v>178</v>
      </c>
      <c r="G182" s="47" t="s">
        <v>27</v>
      </c>
      <c r="H182" s="30" t="s">
        <v>27</v>
      </c>
      <c r="I182" s="30">
        <v>3916468</v>
      </c>
    </row>
    <row r="183" spans="2:11" x14ac:dyDescent="0.35">
      <c r="B183" s="17" t="s">
        <v>32</v>
      </c>
      <c r="C183" s="18" t="s">
        <v>27</v>
      </c>
      <c r="D183" s="18" t="s">
        <v>27</v>
      </c>
      <c r="E183" s="18" t="s">
        <v>27</v>
      </c>
      <c r="F183" s="17" t="s">
        <v>27</v>
      </c>
      <c r="G183" s="48" t="s">
        <v>27</v>
      </c>
      <c r="H183" s="31" t="s">
        <v>27</v>
      </c>
      <c r="I183" s="31" t="s">
        <v>27</v>
      </c>
    </row>
    <row r="184" spans="2:11" ht="31.5" x14ac:dyDescent="0.35">
      <c r="B184" s="19" t="s">
        <v>179</v>
      </c>
      <c r="C184" s="20" t="s">
        <v>27</v>
      </c>
      <c r="D184" s="20" t="s">
        <v>27</v>
      </c>
      <c r="E184" s="20" t="s">
        <v>27</v>
      </c>
      <c r="F184" s="19" t="s">
        <v>180</v>
      </c>
      <c r="G184" s="35" t="s">
        <v>624</v>
      </c>
      <c r="H184" s="32" t="s">
        <v>27</v>
      </c>
      <c r="I184" s="32">
        <v>1247913</v>
      </c>
    </row>
    <row r="185" spans="2:11" ht="42" x14ac:dyDescent="0.35">
      <c r="B185" s="19" t="s">
        <v>181</v>
      </c>
      <c r="C185" s="20" t="s">
        <v>27</v>
      </c>
      <c r="D185" s="20" t="s">
        <v>27</v>
      </c>
      <c r="E185" s="20" t="s">
        <v>27</v>
      </c>
      <c r="F185" s="19" t="s">
        <v>182</v>
      </c>
      <c r="G185" s="35" t="s">
        <v>183</v>
      </c>
      <c r="H185" s="32" t="s">
        <v>27</v>
      </c>
      <c r="I185" s="32">
        <v>75411</v>
      </c>
    </row>
    <row r="186" spans="2:11" ht="31.5" x14ac:dyDescent="0.35">
      <c r="B186" s="19" t="s">
        <v>58</v>
      </c>
      <c r="C186" s="20" t="s">
        <v>27</v>
      </c>
      <c r="D186" s="20" t="s">
        <v>27</v>
      </c>
      <c r="E186" s="20" t="s">
        <v>27</v>
      </c>
      <c r="F186" s="19" t="s">
        <v>59</v>
      </c>
      <c r="G186" s="35" t="s">
        <v>625</v>
      </c>
      <c r="H186" s="32" t="s">
        <v>27</v>
      </c>
      <c r="I186" s="32">
        <v>431802</v>
      </c>
    </row>
    <row r="187" spans="2:11" ht="21" x14ac:dyDescent="0.35">
      <c r="B187" s="19" t="s">
        <v>160</v>
      </c>
      <c r="C187" s="20" t="s">
        <v>27</v>
      </c>
      <c r="D187" s="20" t="s">
        <v>27</v>
      </c>
      <c r="E187" s="20" t="s">
        <v>27</v>
      </c>
      <c r="F187" s="19" t="s">
        <v>161</v>
      </c>
      <c r="G187" s="35" t="s">
        <v>626</v>
      </c>
      <c r="H187" s="32" t="s">
        <v>27</v>
      </c>
      <c r="I187" s="32">
        <v>249433</v>
      </c>
    </row>
    <row r="188" spans="2:11" ht="31.5" x14ac:dyDescent="0.35">
      <c r="B188" s="19" t="s">
        <v>53</v>
      </c>
      <c r="C188" s="20" t="s">
        <v>27</v>
      </c>
      <c r="D188" s="20" t="s">
        <v>27</v>
      </c>
      <c r="E188" s="20" t="s">
        <v>27</v>
      </c>
      <c r="F188" s="19" t="s">
        <v>54</v>
      </c>
      <c r="G188" s="35" t="s">
        <v>184</v>
      </c>
      <c r="H188" s="32" t="s">
        <v>27</v>
      </c>
      <c r="I188" s="32">
        <v>307823</v>
      </c>
    </row>
    <row r="189" spans="2:11" ht="52.5" x14ac:dyDescent="0.35">
      <c r="B189" s="19" t="s">
        <v>117</v>
      </c>
      <c r="C189" s="20" t="s">
        <v>27</v>
      </c>
      <c r="D189" s="20" t="s">
        <v>27</v>
      </c>
      <c r="E189" s="20" t="s">
        <v>27</v>
      </c>
      <c r="F189" s="19" t="s">
        <v>118</v>
      </c>
      <c r="G189" s="35" t="s">
        <v>627</v>
      </c>
      <c r="H189" s="32" t="s">
        <v>27</v>
      </c>
      <c r="I189" s="32">
        <v>740789</v>
      </c>
    </row>
    <row r="190" spans="2:11" ht="38.15" customHeight="1" x14ac:dyDescent="0.35">
      <c r="B190" s="19" t="s">
        <v>156</v>
      </c>
      <c r="C190" s="20" t="s">
        <v>27</v>
      </c>
      <c r="D190" s="20" t="s">
        <v>27</v>
      </c>
      <c r="E190" s="20" t="s">
        <v>27</v>
      </c>
      <c r="F190" s="19" t="s">
        <v>157</v>
      </c>
      <c r="G190" s="36" t="s">
        <v>628</v>
      </c>
      <c r="H190" s="32" t="s">
        <v>27</v>
      </c>
      <c r="I190" s="32">
        <v>863297</v>
      </c>
    </row>
    <row r="191" spans="2:11" x14ac:dyDescent="0.35">
      <c r="B191" s="15" t="s">
        <v>185</v>
      </c>
      <c r="C191" s="16">
        <v>1120</v>
      </c>
      <c r="D191" s="16">
        <v>1320</v>
      </c>
      <c r="E191" s="16"/>
      <c r="F191" s="15" t="s">
        <v>186</v>
      </c>
      <c r="G191" s="47" t="s">
        <v>27</v>
      </c>
      <c r="H191" s="30" t="s">
        <v>27</v>
      </c>
      <c r="I191" s="30">
        <v>207811</v>
      </c>
      <c r="K191" s="55"/>
    </row>
    <row r="192" spans="2:11" x14ac:dyDescent="0.35">
      <c r="B192" s="17" t="s">
        <v>32</v>
      </c>
      <c r="C192" s="18" t="s">
        <v>27</v>
      </c>
      <c r="D192" s="18" t="s">
        <v>27</v>
      </c>
      <c r="E192" s="18" t="s">
        <v>27</v>
      </c>
      <c r="F192" s="17" t="s">
        <v>27</v>
      </c>
      <c r="G192" s="48" t="s">
        <v>27</v>
      </c>
      <c r="H192" s="31" t="s">
        <v>27</v>
      </c>
      <c r="I192" s="31" t="s">
        <v>27</v>
      </c>
    </row>
    <row r="193" spans="2:9" ht="42" x14ac:dyDescent="0.35">
      <c r="B193" s="19" t="s">
        <v>181</v>
      </c>
      <c r="C193" s="20" t="s">
        <v>27</v>
      </c>
      <c r="D193" s="20" t="s">
        <v>27</v>
      </c>
      <c r="E193" s="20" t="s">
        <v>27</v>
      </c>
      <c r="F193" s="19" t="s">
        <v>182</v>
      </c>
      <c r="G193" s="35" t="s">
        <v>187</v>
      </c>
      <c r="H193" s="32" t="s">
        <v>27</v>
      </c>
      <c r="I193" s="32">
        <v>180800</v>
      </c>
    </row>
    <row r="194" spans="2:9" ht="52.5" x14ac:dyDescent="0.35">
      <c r="B194" s="19" t="s">
        <v>58</v>
      </c>
      <c r="C194" s="20" t="s">
        <v>27</v>
      </c>
      <c r="D194" s="20" t="s">
        <v>27</v>
      </c>
      <c r="E194" s="20" t="s">
        <v>27</v>
      </c>
      <c r="F194" s="19" t="s">
        <v>59</v>
      </c>
      <c r="G194" s="35" t="s">
        <v>188</v>
      </c>
      <c r="H194" s="32" t="s">
        <v>27</v>
      </c>
      <c r="I194" s="32">
        <v>26700</v>
      </c>
    </row>
    <row r="195" spans="2:9" ht="52.5" x14ac:dyDescent="0.35">
      <c r="B195" s="19" t="s">
        <v>189</v>
      </c>
      <c r="C195" s="20" t="s">
        <v>27</v>
      </c>
      <c r="D195" s="20" t="s">
        <v>27</v>
      </c>
      <c r="E195" s="20" t="s">
        <v>27</v>
      </c>
      <c r="F195" s="19" t="s">
        <v>190</v>
      </c>
      <c r="G195" s="35" t="s">
        <v>629</v>
      </c>
      <c r="H195" s="32" t="s">
        <v>27</v>
      </c>
      <c r="I195" s="32">
        <v>311</v>
      </c>
    </row>
    <row r="196" spans="2:9" ht="21" x14ac:dyDescent="0.35">
      <c r="B196" s="15" t="s">
        <v>191</v>
      </c>
      <c r="C196" s="16">
        <v>1120</v>
      </c>
      <c r="D196" s="16">
        <v>1320</v>
      </c>
      <c r="E196" s="16"/>
      <c r="F196" s="15" t="s">
        <v>192</v>
      </c>
      <c r="G196" s="47" t="s">
        <v>27</v>
      </c>
      <c r="H196" s="30" t="s">
        <v>27</v>
      </c>
      <c r="I196" s="30">
        <v>852470</v>
      </c>
    </row>
    <row r="197" spans="2:9" x14ac:dyDescent="0.35">
      <c r="B197" s="17" t="s">
        <v>32</v>
      </c>
      <c r="C197" s="18" t="s">
        <v>27</v>
      </c>
      <c r="D197" s="18" t="s">
        <v>27</v>
      </c>
      <c r="E197" s="18" t="s">
        <v>27</v>
      </c>
      <c r="F197" s="17" t="s">
        <v>27</v>
      </c>
      <c r="G197" s="48" t="s">
        <v>27</v>
      </c>
      <c r="H197" s="31" t="s">
        <v>27</v>
      </c>
      <c r="I197" s="31" t="s">
        <v>27</v>
      </c>
    </row>
    <row r="198" spans="2:9" ht="31.5" x14ac:dyDescent="0.35">
      <c r="B198" s="19" t="s">
        <v>193</v>
      </c>
      <c r="C198" s="20" t="s">
        <v>27</v>
      </c>
      <c r="D198" s="20" t="s">
        <v>27</v>
      </c>
      <c r="E198" s="20" t="s">
        <v>27</v>
      </c>
      <c r="F198" s="19" t="s">
        <v>194</v>
      </c>
      <c r="G198" s="35" t="s">
        <v>195</v>
      </c>
      <c r="H198" s="32" t="s">
        <v>27</v>
      </c>
      <c r="I198" s="32">
        <v>102470</v>
      </c>
    </row>
    <row r="199" spans="2:9" ht="31.5" x14ac:dyDescent="0.35">
      <c r="B199" s="19" t="s">
        <v>117</v>
      </c>
      <c r="C199" s="20" t="s">
        <v>27</v>
      </c>
      <c r="D199" s="20" t="s">
        <v>27</v>
      </c>
      <c r="E199" s="20" t="s">
        <v>27</v>
      </c>
      <c r="F199" s="19" t="s">
        <v>118</v>
      </c>
      <c r="G199" s="35" t="s">
        <v>630</v>
      </c>
      <c r="H199" s="32" t="s">
        <v>27</v>
      </c>
      <c r="I199" s="32">
        <v>750000</v>
      </c>
    </row>
    <row r="200" spans="2:9" x14ac:dyDescent="0.35">
      <c r="B200" s="15" t="s">
        <v>196</v>
      </c>
      <c r="C200" s="16">
        <v>1120</v>
      </c>
      <c r="D200" s="16">
        <v>1320</v>
      </c>
      <c r="E200" s="16"/>
      <c r="F200" s="15" t="s">
        <v>197</v>
      </c>
      <c r="G200" s="47" t="s">
        <v>27</v>
      </c>
      <c r="H200" s="30" t="s">
        <v>27</v>
      </c>
      <c r="I200" s="30">
        <v>995191</v>
      </c>
    </row>
    <row r="201" spans="2:9" x14ac:dyDescent="0.35">
      <c r="B201" s="17" t="s">
        <v>32</v>
      </c>
      <c r="C201" s="18" t="s">
        <v>27</v>
      </c>
      <c r="D201" s="18" t="s">
        <v>27</v>
      </c>
      <c r="E201" s="18" t="s">
        <v>27</v>
      </c>
      <c r="F201" s="17" t="s">
        <v>27</v>
      </c>
      <c r="G201" s="48" t="s">
        <v>27</v>
      </c>
      <c r="H201" s="31" t="s">
        <v>27</v>
      </c>
      <c r="I201" s="31" t="s">
        <v>27</v>
      </c>
    </row>
    <row r="202" spans="2:9" ht="21" x14ac:dyDescent="0.35">
      <c r="B202" s="19" t="s">
        <v>81</v>
      </c>
      <c r="C202" s="20" t="s">
        <v>27</v>
      </c>
      <c r="D202" s="20" t="s">
        <v>27</v>
      </c>
      <c r="E202" s="20" t="s">
        <v>27</v>
      </c>
      <c r="F202" s="19" t="s">
        <v>82</v>
      </c>
      <c r="G202" s="35" t="s">
        <v>631</v>
      </c>
      <c r="H202" s="32" t="s">
        <v>27</v>
      </c>
      <c r="I202" s="32">
        <v>400000</v>
      </c>
    </row>
    <row r="203" spans="2:9" ht="21" x14ac:dyDescent="0.35">
      <c r="B203" s="19" t="s">
        <v>53</v>
      </c>
      <c r="C203" s="20" t="s">
        <v>27</v>
      </c>
      <c r="D203" s="20" t="s">
        <v>27</v>
      </c>
      <c r="E203" s="20" t="s">
        <v>27</v>
      </c>
      <c r="F203" s="19" t="s">
        <v>54</v>
      </c>
      <c r="G203" s="35" t="s">
        <v>632</v>
      </c>
      <c r="H203" s="32" t="s">
        <v>27</v>
      </c>
      <c r="I203" s="32">
        <v>100000</v>
      </c>
    </row>
    <row r="204" spans="2:9" ht="31.5" x14ac:dyDescent="0.35">
      <c r="B204" s="19" t="s">
        <v>124</v>
      </c>
      <c r="C204" s="20" t="s">
        <v>27</v>
      </c>
      <c r="D204" s="20" t="s">
        <v>27</v>
      </c>
      <c r="E204" s="20" t="s">
        <v>27</v>
      </c>
      <c r="F204" s="19" t="s">
        <v>125</v>
      </c>
      <c r="G204" s="35" t="s">
        <v>633</v>
      </c>
      <c r="H204" s="32" t="s">
        <v>27</v>
      </c>
      <c r="I204" s="32">
        <v>293805</v>
      </c>
    </row>
    <row r="205" spans="2:9" ht="52.5" x14ac:dyDescent="0.35">
      <c r="B205" s="19" t="s">
        <v>126</v>
      </c>
      <c r="C205" s="20" t="s">
        <v>27</v>
      </c>
      <c r="D205" s="20" t="s">
        <v>27</v>
      </c>
      <c r="E205" s="20" t="s">
        <v>27</v>
      </c>
      <c r="F205" s="19" t="s">
        <v>127</v>
      </c>
      <c r="G205" s="35" t="s">
        <v>634</v>
      </c>
      <c r="H205" s="32" t="s">
        <v>27</v>
      </c>
      <c r="I205" s="32">
        <v>97185</v>
      </c>
    </row>
    <row r="206" spans="2:9" ht="21" x14ac:dyDescent="0.35">
      <c r="B206" s="19" t="s">
        <v>156</v>
      </c>
      <c r="C206" s="20" t="s">
        <v>27</v>
      </c>
      <c r="D206" s="20" t="s">
        <v>27</v>
      </c>
      <c r="E206" s="20" t="s">
        <v>27</v>
      </c>
      <c r="F206" s="19" t="s">
        <v>157</v>
      </c>
      <c r="G206" s="35" t="s">
        <v>635</v>
      </c>
      <c r="H206" s="32" t="s">
        <v>27</v>
      </c>
      <c r="I206" s="32">
        <v>104201</v>
      </c>
    </row>
    <row r="207" spans="2:9" x14ac:dyDescent="0.35">
      <c r="B207" s="15" t="s">
        <v>199</v>
      </c>
      <c r="C207" s="16">
        <v>1120</v>
      </c>
      <c r="D207" s="16">
        <v>1320</v>
      </c>
      <c r="E207" s="16"/>
      <c r="F207" s="15" t="s">
        <v>200</v>
      </c>
      <c r="G207" s="47" t="s">
        <v>27</v>
      </c>
      <c r="H207" s="30" t="s">
        <v>27</v>
      </c>
      <c r="I207" s="30">
        <v>270147</v>
      </c>
    </row>
    <row r="208" spans="2:9" x14ac:dyDescent="0.35">
      <c r="B208" s="17" t="s">
        <v>32</v>
      </c>
      <c r="C208" s="18" t="s">
        <v>27</v>
      </c>
      <c r="D208" s="18" t="s">
        <v>27</v>
      </c>
      <c r="E208" s="18" t="s">
        <v>27</v>
      </c>
      <c r="F208" s="17" t="s">
        <v>27</v>
      </c>
      <c r="G208" s="48" t="s">
        <v>27</v>
      </c>
      <c r="H208" s="31" t="s">
        <v>27</v>
      </c>
      <c r="I208" s="31" t="s">
        <v>27</v>
      </c>
    </row>
    <row r="209" spans="2:9" ht="31.5" x14ac:dyDescent="0.35">
      <c r="B209" s="19" t="s">
        <v>58</v>
      </c>
      <c r="C209" s="20" t="s">
        <v>27</v>
      </c>
      <c r="D209" s="20" t="s">
        <v>27</v>
      </c>
      <c r="E209" s="20" t="s">
        <v>27</v>
      </c>
      <c r="F209" s="19" t="s">
        <v>59</v>
      </c>
      <c r="G209" s="35" t="s">
        <v>201</v>
      </c>
      <c r="H209" s="32" t="s">
        <v>27</v>
      </c>
      <c r="I209" s="32">
        <v>270147</v>
      </c>
    </row>
    <row r="210" spans="2:9" ht="21" x14ac:dyDescent="0.35">
      <c r="B210" s="15" t="s">
        <v>202</v>
      </c>
      <c r="C210" s="16">
        <v>1120</v>
      </c>
      <c r="D210" s="16">
        <v>1320</v>
      </c>
      <c r="E210" s="16"/>
      <c r="F210" s="15" t="s">
        <v>203</v>
      </c>
      <c r="G210" s="47" t="s">
        <v>27</v>
      </c>
      <c r="H210" s="30" t="s">
        <v>27</v>
      </c>
      <c r="I210" s="30">
        <v>9148</v>
      </c>
    </row>
    <row r="211" spans="2:9" x14ac:dyDescent="0.35">
      <c r="B211" s="17" t="s">
        <v>32</v>
      </c>
      <c r="C211" s="18" t="s">
        <v>27</v>
      </c>
      <c r="D211" s="18" t="s">
        <v>27</v>
      </c>
      <c r="E211" s="18" t="s">
        <v>27</v>
      </c>
      <c r="F211" s="17" t="s">
        <v>27</v>
      </c>
      <c r="G211" s="48" t="s">
        <v>27</v>
      </c>
      <c r="H211" s="31" t="s">
        <v>27</v>
      </c>
      <c r="I211" s="31" t="s">
        <v>27</v>
      </c>
    </row>
    <row r="212" spans="2:9" ht="31.5" x14ac:dyDescent="0.35">
      <c r="B212" s="19" t="s">
        <v>110</v>
      </c>
      <c r="C212" s="20" t="s">
        <v>27</v>
      </c>
      <c r="D212" s="20" t="s">
        <v>27</v>
      </c>
      <c r="E212" s="20" t="s">
        <v>27</v>
      </c>
      <c r="F212" s="19" t="s">
        <v>111</v>
      </c>
      <c r="G212" s="35" t="s">
        <v>636</v>
      </c>
      <c r="H212" s="32" t="s">
        <v>27</v>
      </c>
      <c r="I212" s="32">
        <v>9148</v>
      </c>
    </row>
    <row r="213" spans="2:9" x14ac:dyDescent="0.35">
      <c r="B213" s="15" t="s">
        <v>204</v>
      </c>
      <c r="C213" s="16">
        <v>1120</v>
      </c>
      <c r="D213" s="16">
        <v>1320</v>
      </c>
      <c r="E213" s="16"/>
      <c r="F213" s="15" t="s">
        <v>205</v>
      </c>
      <c r="G213" s="47" t="s">
        <v>27</v>
      </c>
      <c r="H213" s="30" t="s">
        <v>27</v>
      </c>
      <c r="I213" s="30">
        <v>970444</v>
      </c>
    </row>
    <row r="214" spans="2:9" x14ac:dyDescent="0.35">
      <c r="B214" s="17" t="s">
        <v>32</v>
      </c>
      <c r="C214" s="18" t="s">
        <v>27</v>
      </c>
      <c r="D214" s="18" t="s">
        <v>27</v>
      </c>
      <c r="E214" s="18" t="s">
        <v>27</v>
      </c>
      <c r="F214" s="17" t="s">
        <v>27</v>
      </c>
      <c r="G214" s="48" t="s">
        <v>27</v>
      </c>
      <c r="H214" s="31" t="s">
        <v>27</v>
      </c>
      <c r="I214" s="31" t="s">
        <v>27</v>
      </c>
    </row>
    <row r="215" spans="2:9" ht="42" x14ac:dyDescent="0.35">
      <c r="B215" s="19" t="s">
        <v>193</v>
      </c>
      <c r="C215" s="20" t="s">
        <v>27</v>
      </c>
      <c r="D215" s="20" t="s">
        <v>27</v>
      </c>
      <c r="E215" s="20" t="s">
        <v>27</v>
      </c>
      <c r="F215" s="19" t="s">
        <v>194</v>
      </c>
      <c r="G215" s="35" t="s">
        <v>637</v>
      </c>
      <c r="H215" s="32" t="s">
        <v>27</v>
      </c>
      <c r="I215" s="32">
        <v>970444</v>
      </c>
    </row>
    <row r="216" spans="2:9" x14ac:dyDescent="0.35">
      <c r="B216" s="15" t="s">
        <v>206</v>
      </c>
      <c r="C216" s="16">
        <v>1120</v>
      </c>
      <c r="D216" s="16">
        <v>1320</v>
      </c>
      <c r="E216" s="16"/>
      <c r="F216" s="15" t="s">
        <v>207</v>
      </c>
      <c r="G216" s="47" t="s">
        <v>27</v>
      </c>
      <c r="H216" s="30" t="s">
        <v>27</v>
      </c>
      <c r="I216" s="30">
        <v>486592</v>
      </c>
    </row>
    <row r="217" spans="2:9" x14ac:dyDescent="0.35">
      <c r="B217" s="17" t="s">
        <v>32</v>
      </c>
      <c r="C217" s="18" t="s">
        <v>27</v>
      </c>
      <c r="D217" s="18" t="s">
        <v>27</v>
      </c>
      <c r="E217" s="18" t="s">
        <v>27</v>
      </c>
      <c r="F217" s="17" t="s">
        <v>27</v>
      </c>
      <c r="G217" s="48" t="s">
        <v>27</v>
      </c>
      <c r="H217" s="31" t="s">
        <v>27</v>
      </c>
      <c r="I217" s="31" t="s">
        <v>27</v>
      </c>
    </row>
    <row r="218" spans="2:9" ht="84" x14ac:dyDescent="0.35">
      <c r="B218" s="19" t="s">
        <v>181</v>
      </c>
      <c r="C218" s="20" t="s">
        <v>27</v>
      </c>
      <c r="D218" s="20" t="s">
        <v>27</v>
      </c>
      <c r="E218" s="20" t="s">
        <v>27</v>
      </c>
      <c r="F218" s="19" t="s">
        <v>182</v>
      </c>
      <c r="G218" s="36" t="s">
        <v>638</v>
      </c>
      <c r="H218" s="32" t="s">
        <v>27</v>
      </c>
      <c r="I218" s="32">
        <v>486592</v>
      </c>
    </row>
    <row r="219" spans="2:9" x14ac:dyDescent="0.35">
      <c r="B219" s="13" t="s">
        <v>208</v>
      </c>
      <c r="C219" s="14" t="s">
        <v>27</v>
      </c>
      <c r="D219" s="14" t="s">
        <v>27</v>
      </c>
      <c r="E219" s="14" t="s">
        <v>27</v>
      </c>
      <c r="F219" s="13" t="s">
        <v>209</v>
      </c>
      <c r="G219" s="49" t="s">
        <v>27</v>
      </c>
      <c r="H219" s="29" t="s">
        <v>27</v>
      </c>
      <c r="I219" s="29">
        <v>75643068</v>
      </c>
    </row>
    <row r="220" spans="2:9" x14ac:dyDescent="0.35">
      <c r="B220" s="15" t="s">
        <v>210</v>
      </c>
      <c r="C220" s="16">
        <v>2210</v>
      </c>
      <c r="D220" s="16">
        <v>1320</v>
      </c>
      <c r="E220" s="16"/>
      <c r="F220" s="15" t="s">
        <v>211</v>
      </c>
      <c r="G220" s="47" t="s">
        <v>27</v>
      </c>
      <c r="H220" s="30" t="s">
        <v>27</v>
      </c>
      <c r="I220" s="30">
        <v>2863000</v>
      </c>
    </row>
    <row r="221" spans="2:9" x14ac:dyDescent="0.35">
      <c r="B221" s="17" t="s">
        <v>212</v>
      </c>
      <c r="C221" s="18" t="s">
        <v>27</v>
      </c>
      <c r="D221" s="18" t="s">
        <v>27</v>
      </c>
      <c r="E221" s="18" t="s">
        <v>27</v>
      </c>
      <c r="F221" s="17" t="s">
        <v>27</v>
      </c>
      <c r="G221" s="48" t="s">
        <v>27</v>
      </c>
      <c r="H221" s="31" t="s">
        <v>27</v>
      </c>
      <c r="I221" s="31" t="s">
        <v>27</v>
      </c>
    </row>
    <row r="222" spans="2:9" ht="42" x14ac:dyDescent="0.35">
      <c r="B222" s="19" t="s">
        <v>81</v>
      </c>
      <c r="C222" s="20" t="s">
        <v>27</v>
      </c>
      <c r="D222" s="20" t="s">
        <v>27</v>
      </c>
      <c r="E222" s="20" t="s">
        <v>27</v>
      </c>
      <c r="F222" s="19" t="s">
        <v>82</v>
      </c>
      <c r="G222" s="35" t="s">
        <v>639</v>
      </c>
      <c r="H222" s="32" t="s">
        <v>27</v>
      </c>
      <c r="I222" s="32">
        <v>2863000</v>
      </c>
    </row>
    <row r="223" spans="2:9" x14ac:dyDescent="0.35">
      <c r="B223" s="15" t="s">
        <v>213</v>
      </c>
      <c r="C223" s="16">
        <v>2210</v>
      </c>
      <c r="D223" s="16">
        <v>1320</v>
      </c>
      <c r="E223" s="16"/>
      <c r="F223" s="15" t="s">
        <v>214</v>
      </c>
      <c r="G223" s="47" t="s">
        <v>27</v>
      </c>
      <c r="H223" s="30" t="s">
        <v>27</v>
      </c>
      <c r="I223" s="30">
        <v>6768385</v>
      </c>
    </row>
    <row r="224" spans="2:9" x14ac:dyDescent="0.35">
      <c r="B224" s="17" t="s">
        <v>212</v>
      </c>
      <c r="C224" s="18" t="s">
        <v>27</v>
      </c>
      <c r="D224" s="18" t="s">
        <v>27</v>
      </c>
      <c r="E224" s="18" t="s">
        <v>27</v>
      </c>
      <c r="F224" s="17" t="s">
        <v>27</v>
      </c>
      <c r="G224" s="48" t="s">
        <v>27</v>
      </c>
      <c r="H224" s="31" t="s">
        <v>27</v>
      </c>
      <c r="I224" s="31" t="s">
        <v>27</v>
      </c>
    </row>
    <row r="225" spans="2:9" ht="21" x14ac:dyDescent="0.35">
      <c r="B225" s="19" t="s">
        <v>215</v>
      </c>
      <c r="C225" s="20" t="s">
        <v>27</v>
      </c>
      <c r="D225" s="20" t="s">
        <v>27</v>
      </c>
      <c r="E225" s="20" t="s">
        <v>27</v>
      </c>
      <c r="F225" s="19" t="s">
        <v>216</v>
      </c>
      <c r="G225" s="35" t="s">
        <v>640</v>
      </c>
      <c r="H225" s="32" t="s">
        <v>27</v>
      </c>
      <c r="I225" s="32">
        <v>488317</v>
      </c>
    </row>
    <row r="226" spans="2:9" ht="42" x14ac:dyDescent="0.35">
      <c r="B226" s="19" t="s">
        <v>106</v>
      </c>
      <c r="C226" s="20" t="s">
        <v>27</v>
      </c>
      <c r="D226" s="20" t="s">
        <v>27</v>
      </c>
      <c r="E226" s="20" t="s">
        <v>27</v>
      </c>
      <c r="F226" s="19" t="s">
        <v>107</v>
      </c>
      <c r="G226" s="35" t="s">
        <v>641</v>
      </c>
      <c r="H226" s="32" t="s">
        <v>27</v>
      </c>
      <c r="I226" s="32">
        <v>4605068</v>
      </c>
    </row>
    <row r="227" spans="2:9" ht="21" x14ac:dyDescent="0.35">
      <c r="B227" s="19" t="s">
        <v>124</v>
      </c>
      <c r="C227" s="20" t="s">
        <v>27</v>
      </c>
      <c r="D227" s="20" t="s">
        <v>27</v>
      </c>
      <c r="E227" s="20" t="s">
        <v>27</v>
      </c>
      <c r="F227" s="19" t="s">
        <v>125</v>
      </c>
      <c r="G227" s="35" t="s">
        <v>217</v>
      </c>
      <c r="H227" s="32" t="s">
        <v>27</v>
      </c>
      <c r="I227" s="32">
        <v>650000</v>
      </c>
    </row>
    <row r="228" spans="2:9" ht="31.5" x14ac:dyDescent="0.35">
      <c r="B228" s="19" t="s">
        <v>84</v>
      </c>
      <c r="C228" s="20" t="s">
        <v>27</v>
      </c>
      <c r="D228" s="20" t="s">
        <v>27</v>
      </c>
      <c r="E228" s="20" t="s">
        <v>27</v>
      </c>
      <c r="F228" s="19" t="s">
        <v>85</v>
      </c>
      <c r="G228" s="35" t="s">
        <v>218</v>
      </c>
      <c r="H228" s="32" t="s">
        <v>27</v>
      </c>
      <c r="I228" s="32">
        <v>1025000</v>
      </c>
    </row>
    <row r="229" spans="2:9" ht="21.65" customHeight="1" x14ac:dyDescent="0.35">
      <c r="B229" s="15" t="s">
        <v>219</v>
      </c>
      <c r="C229" s="16">
        <v>2210</v>
      </c>
      <c r="D229" s="16">
        <v>1320</v>
      </c>
      <c r="E229" s="16"/>
      <c r="F229" s="15" t="s">
        <v>220</v>
      </c>
      <c r="G229" s="47" t="s">
        <v>27</v>
      </c>
      <c r="H229" s="30" t="s">
        <v>27</v>
      </c>
      <c r="I229" s="30">
        <v>14158437</v>
      </c>
    </row>
    <row r="230" spans="2:9" x14ac:dyDescent="0.35">
      <c r="B230" s="17" t="s">
        <v>212</v>
      </c>
      <c r="C230" s="18" t="s">
        <v>27</v>
      </c>
      <c r="D230" s="18" t="s">
        <v>27</v>
      </c>
      <c r="E230" s="18" t="s">
        <v>27</v>
      </c>
      <c r="F230" s="17" t="s">
        <v>27</v>
      </c>
      <c r="G230" s="48" t="s">
        <v>27</v>
      </c>
      <c r="H230" s="31" t="s">
        <v>27</v>
      </c>
      <c r="I230" s="31" t="s">
        <v>27</v>
      </c>
    </row>
    <row r="231" spans="2:9" ht="52.5" x14ac:dyDescent="0.35">
      <c r="B231" s="19" t="s">
        <v>215</v>
      </c>
      <c r="C231" s="20" t="s">
        <v>27</v>
      </c>
      <c r="D231" s="20" t="s">
        <v>27</v>
      </c>
      <c r="E231" s="20" t="s">
        <v>27</v>
      </c>
      <c r="F231" s="19" t="s">
        <v>216</v>
      </c>
      <c r="G231" s="35" t="s">
        <v>642</v>
      </c>
      <c r="H231" s="32" t="s">
        <v>27</v>
      </c>
      <c r="I231" s="32">
        <v>14158437</v>
      </c>
    </row>
    <row r="232" spans="2:9" x14ac:dyDescent="0.35">
      <c r="B232" s="15" t="s">
        <v>221</v>
      </c>
      <c r="C232" s="16">
        <v>2240</v>
      </c>
      <c r="D232" s="16">
        <v>1320</v>
      </c>
      <c r="E232" s="16"/>
      <c r="F232" s="15" t="s">
        <v>222</v>
      </c>
      <c r="G232" s="47" t="s">
        <v>27</v>
      </c>
      <c r="H232" s="30" t="s">
        <v>27</v>
      </c>
      <c r="I232" s="30">
        <v>51853246</v>
      </c>
    </row>
    <row r="233" spans="2:9" x14ac:dyDescent="0.35">
      <c r="B233" s="17" t="s">
        <v>212</v>
      </c>
      <c r="C233" s="18" t="s">
        <v>27</v>
      </c>
      <c r="D233" s="18" t="s">
        <v>27</v>
      </c>
      <c r="E233" s="18" t="s">
        <v>27</v>
      </c>
      <c r="F233" s="17" t="s">
        <v>27</v>
      </c>
      <c r="G233" s="48" t="s">
        <v>27</v>
      </c>
      <c r="H233" s="31" t="s">
        <v>27</v>
      </c>
      <c r="I233" s="31" t="s">
        <v>27</v>
      </c>
    </row>
    <row r="234" spans="2:9" ht="73.5" x14ac:dyDescent="0.35">
      <c r="B234" s="19" t="s">
        <v>58</v>
      </c>
      <c r="C234" s="20" t="s">
        <v>27</v>
      </c>
      <c r="D234" s="20" t="s">
        <v>27</v>
      </c>
      <c r="E234" s="20" t="s">
        <v>27</v>
      </c>
      <c r="F234" s="19" t="s">
        <v>59</v>
      </c>
      <c r="G234" s="35" t="s">
        <v>643</v>
      </c>
      <c r="H234" s="32" t="s">
        <v>27</v>
      </c>
      <c r="I234" s="32">
        <v>51853246</v>
      </c>
    </row>
    <row r="235" spans="2:9" x14ac:dyDescent="0.35">
      <c r="B235" s="13" t="s">
        <v>223</v>
      </c>
      <c r="C235" s="14" t="s">
        <v>27</v>
      </c>
      <c r="D235" s="14" t="s">
        <v>27</v>
      </c>
      <c r="E235" s="14" t="s">
        <v>27</v>
      </c>
      <c r="F235" s="13" t="s">
        <v>224</v>
      </c>
      <c r="G235" s="49" t="s">
        <v>27</v>
      </c>
      <c r="H235" s="29" t="s">
        <v>27</v>
      </c>
      <c r="I235" s="29">
        <f>I236+I239</f>
        <v>50197167</v>
      </c>
    </row>
    <row r="236" spans="2:9" ht="39" customHeight="1" x14ac:dyDescent="0.35">
      <c r="B236" s="46" t="s">
        <v>578</v>
      </c>
      <c r="C236" s="16">
        <v>1310</v>
      </c>
      <c r="D236" s="16">
        <v>1330</v>
      </c>
      <c r="E236" s="16">
        <v>206</v>
      </c>
      <c r="F236" s="15" t="s">
        <v>226</v>
      </c>
      <c r="G236" s="47" t="s">
        <v>27</v>
      </c>
      <c r="H236" s="30" t="s">
        <v>27</v>
      </c>
      <c r="I236" s="30">
        <f>I238</f>
        <v>197167</v>
      </c>
    </row>
    <row r="237" spans="2:9" x14ac:dyDescent="0.35">
      <c r="B237" s="17" t="s">
        <v>32</v>
      </c>
      <c r="C237" s="18" t="s">
        <v>27</v>
      </c>
      <c r="D237" s="18" t="s">
        <v>27</v>
      </c>
      <c r="E237" s="18" t="s">
        <v>27</v>
      </c>
      <c r="F237" s="17" t="s">
        <v>27</v>
      </c>
      <c r="G237" s="48" t="s">
        <v>27</v>
      </c>
      <c r="H237" s="31" t="s">
        <v>27</v>
      </c>
      <c r="I237" s="31" t="s">
        <v>27</v>
      </c>
    </row>
    <row r="238" spans="2:9" ht="31.5" x14ac:dyDescent="0.35">
      <c r="B238" s="19" t="s">
        <v>193</v>
      </c>
      <c r="C238" s="20" t="s">
        <v>27</v>
      </c>
      <c r="D238" s="20" t="s">
        <v>27</v>
      </c>
      <c r="E238" s="20" t="s">
        <v>27</v>
      </c>
      <c r="F238" s="19" t="s">
        <v>194</v>
      </c>
      <c r="G238" s="35" t="s">
        <v>817</v>
      </c>
      <c r="H238" s="32" t="s">
        <v>27</v>
      </c>
      <c r="I238" s="32">
        <v>197167</v>
      </c>
    </row>
    <row r="239" spans="2:9" x14ac:dyDescent="0.35">
      <c r="B239" s="15" t="s">
        <v>227</v>
      </c>
      <c r="C239" s="16">
        <v>1320</v>
      </c>
      <c r="D239" s="16">
        <v>1320</v>
      </c>
      <c r="E239" s="16"/>
      <c r="F239" s="15" t="s">
        <v>228</v>
      </c>
      <c r="G239" s="47" t="s">
        <v>27</v>
      </c>
      <c r="H239" s="30" t="s">
        <v>27</v>
      </c>
      <c r="I239" s="30">
        <v>50000000</v>
      </c>
    </row>
    <row r="240" spans="2:9" x14ac:dyDescent="0.35">
      <c r="B240" s="17" t="s">
        <v>32</v>
      </c>
      <c r="C240" s="18" t="s">
        <v>27</v>
      </c>
      <c r="D240" s="18" t="s">
        <v>27</v>
      </c>
      <c r="E240" s="18" t="s">
        <v>27</v>
      </c>
      <c r="F240" s="17" t="s">
        <v>27</v>
      </c>
      <c r="G240" s="48" t="s">
        <v>27</v>
      </c>
      <c r="H240" s="31" t="s">
        <v>27</v>
      </c>
      <c r="I240" s="31" t="s">
        <v>27</v>
      </c>
    </row>
    <row r="241" spans="2:9" ht="37.5" customHeight="1" x14ac:dyDescent="0.35">
      <c r="B241" s="19" t="s">
        <v>58</v>
      </c>
      <c r="C241" s="20" t="s">
        <v>27</v>
      </c>
      <c r="D241" s="20" t="s">
        <v>27</v>
      </c>
      <c r="E241" s="20" t="s">
        <v>27</v>
      </c>
      <c r="F241" s="19" t="s">
        <v>59</v>
      </c>
      <c r="G241" s="35" t="s">
        <v>229</v>
      </c>
      <c r="H241" s="32" t="s">
        <v>27</v>
      </c>
      <c r="I241" s="32">
        <v>50000000</v>
      </c>
    </row>
    <row r="242" spans="2:9" x14ac:dyDescent="0.35">
      <c r="B242" s="11" t="s">
        <v>230</v>
      </c>
      <c r="C242" s="12" t="s">
        <v>27</v>
      </c>
      <c r="D242" s="12" t="s">
        <v>27</v>
      </c>
      <c r="E242" s="12" t="s">
        <v>27</v>
      </c>
      <c r="F242" s="11" t="s">
        <v>27</v>
      </c>
      <c r="G242" s="50" t="s">
        <v>27</v>
      </c>
      <c r="H242" s="28">
        <v>933135464</v>
      </c>
      <c r="I242" s="28" t="s">
        <v>27</v>
      </c>
    </row>
    <row r="243" spans="2:9" x14ac:dyDescent="0.35">
      <c r="B243" s="13" t="s">
        <v>28</v>
      </c>
      <c r="C243" s="14" t="s">
        <v>27</v>
      </c>
      <c r="D243" s="14" t="s">
        <v>27</v>
      </c>
      <c r="E243" s="14" t="s">
        <v>27</v>
      </c>
      <c r="F243" s="13" t="s">
        <v>29</v>
      </c>
      <c r="G243" s="49" t="s">
        <v>27</v>
      </c>
      <c r="H243" s="29" t="s">
        <v>27</v>
      </c>
      <c r="I243" s="29">
        <v>693000000</v>
      </c>
    </row>
    <row r="244" spans="2:9" x14ac:dyDescent="0.35">
      <c r="B244" s="15" t="s">
        <v>33</v>
      </c>
      <c r="C244" s="16">
        <v>1111</v>
      </c>
      <c r="D244" s="16">
        <v>1320</v>
      </c>
      <c r="E244" s="16"/>
      <c r="F244" s="15" t="s">
        <v>34</v>
      </c>
      <c r="G244" s="47" t="s">
        <v>27</v>
      </c>
      <c r="H244" s="30" t="s">
        <v>27</v>
      </c>
      <c r="I244" s="30">
        <v>17000000</v>
      </c>
    </row>
    <row r="245" spans="2:9" x14ac:dyDescent="0.35">
      <c r="B245" s="17" t="s">
        <v>32</v>
      </c>
      <c r="C245" s="18" t="s">
        <v>27</v>
      </c>
      <c r="D245" s="18" t="s">
        <v>27</v>
      </c>
      <c r="E245" s="18" t="s">
        <v>27</v>
      </c>
      <c r="F245" s="17" t="s">
        <v>27</v>
      </c>
      <c r="G245" s="48" t="s">
        <v>27</v>
      </c>
      <c r="H245" s="31" t="s">
        <v>27</v>
      </c>
      <c r="I245" s="31" t="s">
        <v>27</v>
      </c>
    </row>
    <row r="246" spans="2:9" x14ac:dyDescent="0.35">
      <c r="B246" s="19" t="s">
        <v>29</v>
      </c>
      <c r="C246" s="20" t="s">
        <v>27</v>
      </c>
      <c r="D246" s="20" t="s">
        <v>27</v>
      </c>
      <c r="E246" s="20" t="s">
        <v>27</v>
      </c>
      <c r="F246" s="19" t="s">
        <v>27</v>
      </c>
      <c r="G246" s="35" t="s">
        <v>231</v>
      </c>
      <c r="H246" s="32" t="s">
        <v>27</v>
      </c>
      <c r="I246" s="32">
        <v>17000000</v>
      </c>
    </row>
    <row r="247" spans="2:9" x14ac:dyDescent="0.35">
      <c r="B247" s="15" t="s">
        <v>232</v>
      </c>
      <c r="C247" s="16">
        <v>1111</v>
      </c>
      <c r="D247" s="16">
        <v>1320</v>
      </c>
      <c r="E247" s="16"/>
      <c r="F247" s="15" t="s">
        <v>233</v>
      </c>
      <c r="G247" s="47" t="s">
        <v>27</v>
      </c>
      <c r="H247" s="30" t="s">
        <v>27</v>
      </c>
      <c r="I247" s="30">
        <v>8000000</v>
      </c>
    </row>
    <row r="248" spans="2:9" x14ac:dyDescent="0.35">
      <c r="B248" s="17" t="s">
        <v>32</v>
      </c>
      <c r="C248" s="18" t="s">
        <v>27</v>
      </c>
      <c r="D248" s="18" t="s">
        <v>27</v>
      </c>
      <c r="E248" s="18" t="s">
        <v>27</v>
      </c>
      <c r="F248" s="17" t="s">
        <v>27</v>
      </c>
      <c r="G248" s="48" t="s">
        <v>27</v>
      </c>
      <c r="H248" s="31" t="s">
        <v>27</v>
      </c>
      <c r="I248" s="31" t="s">
        <v>27</v>
      </c>
    </row>
    <row r="249" spans="2:9" x14ac:dyDescent="0.35">
      <c r="B249" s="19" t="s">
        <v>29</v>
      </c>
      <c r="C249" s="20" t="s">
        <v>27</v>
      </c>
      <c r="D249" s="20" t="s">
        <v>27</v>
      </c>
      <c r="E249" s="20" t="s">
        <v>27</v>
      </c>
      <c r="F249" s="19" t="s">
        <v>27</v>
      </c>
      <c r="G249" s="35" t="s">
        <v>231</v>
      </c>
      <c r="H249" s="32" t="s">
        <v>27</v>
      </c>
      <c r="I249" s="32">
        <v>8000000</v>
      </c>
    </row>
    <row r="250" spans="2:9" x14ac:dyDescent="0.35">
      <c r="B250" s="15" t="s">
        <v>35</v>
      </c>
      <c r="C250" s="16">
        <v>1111</v>
      </c>
      <c r="D250" s="16">
        <v>1320</v>
      </c>
      <c r="E250" s="16"/>
      <c r="F250" s="15" t="s">
        <v>36</v>
      </c>
      <c r="G250" s="47" t="s">
        <v>27</v>
      </c>
      <c r="H250" s="30" t="s">
        <v>27</v>
      </c>
      <c r="I250" s="30">
        <v>333000000</v>
      </c>
    </row>
    <row r="251" spans="2:9" x14ac:dyDescent="0.35">
      <c r="B251" s="17" t="s">
        <v>32</v>
      </c>
      <c r="C251" s="18" t="s">
        <v>27</v>
      </c>
      <c r="D251" s="18" t="s">
        <v>27</v>
      </c>
      <c r="E251" s="18" t="s">
        <v>27</v>
      </c>
      <c r="F251" s="17" t="s">
        <v>27</v>
      </c>
      <c r="G251" s="48" t="s">
        <v>27</v>
      </c>
      <c r="H251" s="31" t="s">
        <v>27</v>
      </c>
      <c r="I251" s="31" t="s">
        <v>27</v>
      </c>
    </row>
    <row r="252" spans="2:9" x14ac:dyDescent="0.35">
      <c r="B252" s="19" t="s">
        <v>29</v>
      </c>
      <c r="C252" s="20" t="s">
        <v>27</v>
      </c>
      <c r="D252" s="20" t="s">
        <v>27</v>
      </c>
      <c r="E252" s="20" t="s">
        <v>27</v>
      </c>
      <c r="F252" s="19" t="s">
        <v>27</v>
      </c>
      <c r="G252" s="35" t="s">
        <v>818</v>
      </c>
      <c r="H252" s="32" t="s">
        <v>27</v>
      </c>
      <c r="I252" s="32">
        <v>333000000</v>
      </c>
    </row>
    <row r="253" spans="2:9" x14ac:dyDescent="0.35">
      <c r="B253" s="15" t="s">
        <v>234</v>
      </c>
      <c r="C253" s="16">
        <v>1111</v>
      </c>
      <c r="D253" s="16">
        <v>1320</v>
      </c>
      <c r="E253" s="16"/>
      <c r="F253" s="15" t="s">
        <v>235</v>
      </c>
      <c r="G253" s="47" t="s">
        <v>27</v>
      </c>
      <c r="H253" s="30" t="s">
        <v>27</v>
      </c>
      <c r="I253" s="30">
        <v>335000000</v>
      </c>
    </row>
    <row r="254" spans="2:9" x14ac:dyDescent="0.35">
      <c r="B254" s="17" t="s">
        <v>32</v>
      </c>
      <c r="C254" s="18" t="s">
        <v>27</v>
      </c>
      <c r="D254" s="18" t="s">
        <v>27</v>
      </c>
      <c r="E254" s="18" t="s">
        <v>27</v>
      </c>
      <c r="F254" s="17" t="s">
        <v>27</v>
      </c>
      <c r="G254" s="48" t="s">
        <v>27</v>
      </c>
      <c r="H254" s="31" t="s">
        <v>27</v>
      </c>
      <c r="I254" s="31" t="s">
        <v>27</v>
      </c>
    </row>
    <row r="255" spans="2:9" x14ac:dyDescent="0.35">
      <c r="B255" s="19" t="s">
        <v>29</v>
      </c>
      <c r="C255" s="20" t="s">
        <v>27</v>
      </c>
      <c r="D255" s="20" t="s">
        <v>27</v>
      </c>
      <c r="E255" s="20" t="s">
        <v>27</v>
      </c>
      <c r="F255" s="19" t="s">
        <v>27</v>
      </c>
      <c r="G255" s="35" t="s">
        <v>231</v>
      </c>
      <c r="H255" s="32" t="s">
        <v>27</v>
      </c>
      <c r="I255" s="32">
        <v>335000000</v>
      </c>
    </row>
    <row r="256" spans="2:9" x14ac:dyDescent="0.35">
      <c r="B256" s="13" t="s">
        <v>39</v>
      </c>
      <c r="C256" s="14" t="s">
        <v>27</v>
      </c>
      <c r="D256" s="14" t="s">
        <v>27</v>
      </c>
      <c r="E256" s="14" t="s">
        <v>27</v>
      </c>
      <c r="F256" s="13" t="s">
        <v>40</v>
      </c>
      <c r="G256" s="49" t="s">
        <v>27</v>
      </c>
      <c r="H256" s="29" t="s">
        <v>27</v>
      </c>
      <c r="I256" s="29">
        <v>169710625</v>
      </c>
    </row>
    <row r="257" spans="2:9" x14ac:dyDescent="0.35">
      <c r="B257" s="15" t="s">
        <v>41</v>
      </c>
      <c r="C257" s="16">
        <v>1120</v>
      </c>
      <c r="D257" s="16">
        <v>1320</v>
      </c>
      <c r="E257" s="16"/>
      <c r="F257" s="15" t="s">
        <v>42</v>
      </c>
      <c r="G257" s="47" t="s">
        <v>27</v>
      </c>
      <c r="H257" s="30" t="s">
        <v>27</v>
      </c>
      <c r="I257" s="30">
        <v>73500000</v>
      </c>
    </row>
    <row r="258" spans="2:9" x14ac:dyDescent="0.35">
      <c r="B258" s="17" t="s">
        <v>32</v>
      </c>
      <c r="C258" s="18" t="s">
        <v>27</v>
      </c>
      <c r="D258" s="18" t="s">
        <v>27</v>
      </c>
      <c r="E258" s="18" t="s">
        <v>27</v>
      </c>
      <c r="F258" s="17" t="s">
        <v>27</v>
      </c>
      <c r="G258" s="48" t="s">
        <v>27</v>
      </c>
      <c r="H258" s="31" t="s">
        <v>27</v>
      </c>
      <c r="I258" s="31" t="s">
        <v>27</v>
      </c>
    </row>
    <row r="259" spans="2:9" ht="31.5" x14ac:dyDescent="0.35">
      <c r="B259" s="19" t="s">
        <v>43</v>
      </c>
      <c r="C259" s="20" t="s">
        <v>27</v>
      </c>
      <c r="D259" s="20" t="s">
        <v>27</v>
      </c>
      <c r="E259" s="20" t="s">
        <v>27</v>
      </c>
      <c r="F259" s="19" t="s">
        <v>44</v>
      </c>
      <c r="G259" s="35" t="s">
        <v>236</v>
      </c>
      <c r="H259" s="32" t="s">
        <v>27</v>
      </c>
      <c r="I259" s="32">
        <v>73500000</v>
      </c>
    </row>
    <row r="260" spans="2:9" x14ac:dyDescent="0.35">
      <c r="B260" s="15" t="s">
        <v>45</v>
      </c>
      <c r="C260" s="16">
        <v>1120</v>
      </c>
      <c r="D260" s="16">
        <v>1320</v>
      </c>
      <c r="E260" s="16"/>
      <c r="F260" s="15" t="s">
        <v>46</v>
      </c>
      <c r="G260" s="47" t="s">
        <v>27</v>
      </c>
      <c r="H260" s="30" t="s">
        <v>27</v>
      </c>
      <c r="I260" s="30">
        <v>15000000</v>
      </c>
    </row>
    <row r="261" spans="2:9" x14ac:dyDescent="0.35">
      <c r="B261" s="17" t="s">
        <v>32</v>
      </c>
      <c r="C261" s="18" t="s">
        <v>27</v>
      </c>
      <c r="D261" s="18" t="s">
        <v>27</v>
      </c>
      <c r="E261" s="18" t="s">
        <v>27</v>
      </c>
      <c r="F261" s="17" t="s">
        <v>27</v>
      </c>
      <c r="G261" s="48" t="s">
        <v>27</v>
      </c>
      <c r="H261" s="31" t="s">
        <v>27</v>
      </c>
      <c r="I261" s="31" t="s">
        <v>27</v>
      </c>
    </row>
    <row r="262" spans="2:9" ht="31.5" x14ac:dyDescent="0.35">
      <c r="B262" s="19" t="s">
        <v>43</v>
      </c>
      <c r="C262" s="20" t="s">
        <v>27</v>
      </c>
      <c r="D262" s="20" t="s">
        <v>27</v>
      </c>
      <c r="E262" s="20" t="s">
        <v>27</v>
      </c>
      <c r="F262" s="19" t="s">
        <v>44</v>
      </c>
      <c r="G262" s="35" t="s">
        <v>237</v>
      </c>
      <c r="H262" s="32" t="s">
        <v>27</v>
      </c>
      <c r="I262" s="32">
        <v>15000000</v>
      </c>
    </row>
    <row r="263" spans="2:9" x14ac:dyDescent="0.35">
      <c r="B263" s="15" t="s">
        <v>56</v>
      </c>
      <c r="C263" s="16">
        <v>1120</v>
      </c>
      <c r="D263" s="16">
        <v>1320</v>
      </c>
      <c r="E263" s="16"/>
      <c r="F263" s="15" t="s">
        <v>57</v>
      </c>
      <c r="G263" s="47" t="s">
        <v>27</v>
      </c>
      <c r="H263" s="30" t="s">
        <v>27</v>
      </c>
      <c r="I263" s="30">
        <v>70078000</v>
      </c>
    </row>
    <row r="264" spans="2:9" x14ac:dyDescent="0.35">
      <c r="B264" s="17" t="s">
        <v>32</v>
      </c>
      <c r="C264" s="18" t="s">
        <v>27</v>
      </c>
      <c r="D264" s="18" t="s">
        <v>27</v>
      </c>
      <c r="E264" s="18" t="s">
        <v>27</v>
      </c>
      <c r="F264" s="17" t="s">
        <v>27</v>
      </c>
      <c r="G264" s="48" t="s">
        <v>27</v>
      </c>
      <c r="H264" s="31" t="s">
        <v>27</v>
      </c>
      <c r="I264" s="31" t="s">
        <v>27</v>
      </c>
    </row>
    <row r="265" spans="2:9" ht="42" x14ac:dyDescent="0.35">
      <c r="B265" s="19" t="s">
        <v>126</v>
      </c>
      <c r="C265" s="20" t="s">
        <v>27</v>
      </c>
      <c r="D265" s="20" t="s">
        <v>27</v>
      </c>
      <c r="E265" s="20" t="s">
        <v>27</v>
      </c>
      <c r="F265" s="19" t="s">
        <v>127</v>
      </c>
      <c r="G265" s="35" t="s">
        <v>238</v>
      </c>
      <c r="H265" s="32" t="s">
        <v>27</v>
      </c>
      <c r="I265" s="32">
        <v>78000</v>
      </c>
    </row>
    <row r="266" spans="2:9" ht="31.5" x14ac:dyDescent="0.35">
      <c r="B266" s="19" t="s">
        <v>62</v>
      </c>
      <c r="C266" s="20" t="s">
        <v>27</v>
      </c>
      <c r="D266" s="20" t="s">
        <v>27</v>
      </c>
      <c r="E266" s="20" t="s">
        <v>27</v>
      </c>
      <c r="F266" s="19" t="s">
        <v>63</v>
      </c>
      <c r="G266" s="35" t="s">
        <v>239</v>
      </c>
      <c r="H266" s="32" t="s">
        <v>27</v>
      </c>
      <c r="I266" s="32">
        <v>70000000</v>
      </c>
    </row>
    <row r="267" spans="2:9" x14ac:dyDescent="0.35">
      <c r="B267" s="15" t="s">
        <v>65</v>
      </c>
      <c r="C267" s="16">
        <v>1120</v>
      </c>
      <c r="D267" s="16">
        <v>1320</v>
      </c>
      <c r="E267" s="16"/>
      <c r="F267" s="15" t="s">
        <v>66</v>
      </c>
      <c r="G267" s="47" t="s">
        <v>27</v>
      </c>
      <c r="H267" s="30" t="s">
        <v>27</v>
      </c>
      <c r="I267" s="30">
        <v>300000</v>
      </c>
    </row>
    <row r="268" spans="2:9" x14ac:dyDescent="0.35">
      <c r="B268" s="17" t="s">
        <v>32</v>
      </c>
      <c r="C268" s="18" t="s">
        <v>27</v>
      </c>
      <c r="D268" s="18" t="s">
        <v>27</v>
      </c>
      <c r="E268" s="18" t="s">
        <v>27</v>
      </c>
      <c r="F268" s="17" t="s">
        <v>27</v>
      </c>
      <c r="G268" s="48" t="s">
        <v>27</v>
      </c>
      <c r="H268" s="31" t="s">
        <v>27</v>
      </c>
      <c r="I268" s="31" t="s">
        <v>27</v>
      </c>
    </row>
    <row r="269" spans="2:9" ht="21" x14ac:dyDescent="0.35">
      <c r="B269" s="19" t="s">
        <v>84</v>
      </c>
      <c r="C269" s="20" t="s">
        <v>27</v>
      </c>
      <c r="D269" s="20" t="s">
        <v>27</v>
      </c>
      <c r="E269" s="20" t="s">
        <v>27</v>
      </c>
      <c r="F269" s="19" t="s">
        <v>85</v>
      </c>
      <c r="G269" s="35" t="s">
        <v>644</v>
      </c>
      <c r="H269" s="32" t="s">
        <v>27</v>
      </c>
      <c r="I269" s="32">
        <v>300000</v>
      </c>
    </row>
    <row r="270" spans="2:9" x14ac:dyDescent="0.35">
      <c r="B270" s="15" t="s">
        <v>73</v>
      </c>
      <c r="C270" s="16">
        <v>1120</v>
      </c>
      <c r="D270" s="16">
        <v>1320</v>
      </c>
      <c r="E270" s="16"/>
      <c r="F270" s="15" t="s">
        <v>74</v>
      </c>
      <c r="G270" s="47" t="s">
        <v>27</v>
      </c>
      <c r="H270" s="30" t="s">
        <v>27</v>
      </c>
      <c r="I270" s="30">
        <v>2723531</v>
      </c>
    </row>
    <row r="271" spans="2:9" x14ac:dyDescent="0.35">
      <c r="B271" s="17" t="s">
        <v>32</v>
      </c>
      <c r="C271" s="18" t="s">
        <v>27</v>
      </c>
      <c r="D271" s="18" t="s">
        <v>27</v>
      </c>
      <c r="E271" s="18" t="s">
        <v>27</v>
      </c>
      <c r="F271" s="17" t="s">
        <v>27</v>
      </c>
      <c r="G271" s="48" t="s">
        <v>27</v>
      </c>
      <c r="H271" s="31" t="s">
        <v>27</v>
      </c>
      <c r="I271" s="31" t="s">
        <v>27</v>
      </c>
    </row>
    <row r="272" spans="2:9" ht="31.5" x14ac:dyDescent="0.35">
      <c r="B272" s="19" t="s">
        <v>163</v>
      </c>
      <c r="C272" s="20" t="s">
        <v>27</v>
      </c>
      <c r="D272" s="20" t="s">
        <v>27</v>
      </c>
      <c r="E272" s="20" t="s">
        <v>27</v>
      </c>
      <c r="F272" s="19" t="s">
        <v>164</v>
      </c>
      <c r="G272" s="35" t="s">
        <v>240</v>
      </c>
      <c r="H272" s="32" t="s">
        <v>27</v>
      </c>
      <c r="I272" s="32">
        <v>2515241</v>
      </c>
    </row>
    <row r="273" spans="2:9" ht="63" x14ac:dyDescent="0.35">
      <c r="B273" s="19" t="s">
        <v>241</v>
      </c>
      <c r="C273" s="20" t="s">
        <v>27</v>
      </c>
      <c r="D273" s="20" t="s">
        <v>27</v>
      </c>
      <c r="E273" s="20" t="s">
        <v>27</v>
      </c>
      <c r="F273" s="19" t="s">
        <v>242</v>
      </c>
      <c r="G273" s="35" t="s">
        <v>819</v>
      </c>
      <c r="H273" s="32" t="s">
        <v>27</v>
      </c>
      <c r="I273" s="32">
        <v>208290</v>
      </c>
    </row>
    <row r="274" spans="2:9" x14ac:dyDescent="0.35">
      <c r="B274" s="15" t="s">
        <v>78</v>
      </c>
      <c r="C274" s="16">
        <v>1120</v>
      </c>
      <c r="D274" s="16">
        <v>1320</v>
      </c>
      <c r="E274" s="16"/>
      <c r="F274" s="15" t="s">
        <v>79</v>
      </c>
      <c r="G274" s="47" t="s">
        <v>27</v>
      </c>
      <c r="H274" s="30" t="s">
        <v>27</v>
      </c>
      <c r="I274" s="30">
        <v>350000</v>
      </c>
    </row>
    <row r="275" spans="2:9" x14ac:dyDescent="0.35">
      <c r="B275" s="17" t="s">
        <v>32</v>
      </c>
      <c r="C275" s="18" t="s">
        <v>27</v>
      </c>
      <c r="D275" s="18" t="s">
        <v>27</v>
      </c>
      <c r="E275" s="18" t="s">
        <v>27</v>
      </c>
      <c r="F275" s="17" t="s">
        <v>27</v>
      </c>
      <c r="G275" s="48" t="s">
        <v>27</v>
      </c>
      <c r="H275" s="31" t="s">
        <v>27</v>
      </c>
      <c r="I275" s="31" t="s">
        <v>27</v>
      </c>
    </row>
    <row r="276" spans="2:9" ht="31.5" x14ac:dyDescent="0.35">
      <c r="B276" s="19" t="s">
        <v>110</v>
      </c>
      <c r="C276" s="20" t="s">
        <v>27</v>
      </c>
      <c r="D276" s="20" t="s">
        <v>27</v>
      </c>
      <c r="E276" s="20" t="s">
        <v>27</v>
      </c>
      <c r="F276" s="19" t="s">
        <v>111</v>
      </c>
      <c r="G276" s="35" t="s">
        <v>820</v>
      </c>
      <c r="H276" s="32" t="s">
        <v>27</v>
      </c>
      <c r="I276" s="32">
        <v>350000</v>
      </c>
    </row>
    <row r="277" spans="2:9" x14ac:dyDescent="0.35">
      <c r="B277" s="15" t="s">
        <v>93</v>
      </c>
      <c r="C277" s="16">
        <v>1120</v>
      </c>
      <c r="D277" s="16">
        <v>1320</v>
      </c>
      <c r="E277" s="16" t="s">
        <v>94</v>
      </c>
      <c r="F277" s="15" t="s">
        <v>95</v>
      </c>
      <c r="G277" s="47" t="s">
        <v>27</v>
      </c>
      <c r="H277" s="30" t="s">
        <v>27</v>
      </c>
      <c r="I277" s="30">
        <v>1247080</v>
      </c>
    </row>
    <row r="278" spans="2:9" x14ac:dyDescent="0.35">
      <c r="B278" s="17" t="s">
        <v>32</v>
      </c>
      <c r="C278" s="18" t="s">
        <v>27</v>
      </c>
      <c r="D278" s="18" t="s">
        <v>27</v>
      </c>
      <c r="E278" s="18" t="s">
        <v>27</v>
      </c>
      <c r="F278" s="17" t="s">
        <v>27</v>
      </c>
      <c r="G278" s="48" t="s">
        <v>27</v>
      </c>
      <c r="H278" s="31" t="s">
        <v>27</v>
      </c>
      <c r="I278" s="31" t="s">
        <v>27</v>
      </c>
    </row>
    <row r="279" spans="2:9" ht="21" x14ac:dyDescent="0.35">
      <c r="B279" s="19" t="s">
        <v>163</v>
      </c>
      <c r="C279" s="20" t="s">
        <v>27</v>
      </c>
      <c r="D279" s="20" t="s">
        <v>27</v>
      </c>
      <c r="E279" s="20" t="s">
        <v>27</v>
      </c>
      <c r="F279" s="19" t="s">
        <v>164</v>
      </c>
      <c r="G279" s="35" t="s">
        <v>243</v>
      </c>
      <c r="H279" s="32" t="s">
        <v>27</v>
      </c>
      <c r="I279" s="32">
        <v>900000</v>
      </c>
    </row>
    <row r="280" spans="2:9" ht="47.15" customHeight="1" x14ac:dyDescent="0.35">
      <c r="B280" s="19" t="s">
        <v>108</v>
      </c>
      <c r="C280" s="20" t="s">
        <v>27</v>
      </c>
      <c r="D280" s="20" t="s">
        <v>27</v>
      </c>
      <c r="E280" s="20" t="s">
        <v>27</v>
      </c>
      <c r="F280" s="19" t="s">
        <v>109</v>
      </c>
      <c r="G280" s="35" t="s">
        <v>645</v>
      </c>
      <c r="H280" s="32" t="s">
        <v>27</v>
      </c>
      <c r="I280" s="32">
        <v>147080</v>
      </c>
    </row>
    <row r="281" spans="2:9" ht="42" x14ac:dyDescent="0.35">
      <c r="B281" s="19" t="s">
        <v>53</v>
      </c>
      <c r="C281" s="20" t="s">
        <v>27</v>
      </c>
      <c r="D281" s="20" t="s">
        <v>27</v>
      </c>
      <c r="E281" s="20" t="s">
        <v>27</v>
      </c>
      <c r="F281" s="19" t="s">
        <v>54</v>
      </c>
      <c r="G281" s="35" t="s">
        <v>244</v>
      </c>
      <c r="H281" s="32" t="s">
        <v>27</v>
      </c>
      <c r="I281" s="32">
        <v>200000</v>
      </c>
    </row>
    <row r="282" spans="2:9" x14ac:dyDescent="0.35">
      <c r="B282" s="15" t="s">
        <v>99</v>
      </c>
      <c r="C282" s="16">
        <v>1120</v>
      </c>
      <c r="D282" s="16">
        <v>1320</v>
      </c>
      <c r="E282" s="16" t="s">
        <v>94</v>
      </c>
      <c r="F282" s="15" t="s">
        <v>100</v>
      </c>
      <c r="G282" s="47" t="s">
        <v>27</v>
      </c>
      <c r="H282" s="30" t="s">
        <v>27</v>
      </c>
      <c r="I282" s="30">
        <v>14287</v>
      </c>
    </row>
    <row r="283" spans="2:9" x14ac:dyDescent="0.35">
      <c r="B283" s="17" t="s">
        <v>32</v>
      </c>
      <c r="C283" s="18" t="s">
        <v>27</v>
      </c>
      <c r="D283" s="18" t="s">
        <v>27</v>
      </c>
      <c r="E283" s="18" t="s">
        <v>27</v>
      </c>
      <c r="F283" s="17" t="s">
        <v>27</v>
      </c>
      <c r="G283" s="48" t="s">
        <v>27</v>
      </c>
      <c r="H283" s="31" t="s">
        <v>27</v>
      </c>
      <c r="I283" s="31" t="s">
        <v>27</v>
      </c>
    </row>
    <row r="284" spans="2:9" ht="42" x14ac:dyDescent="0.35">
      <c r="B284" s="19" t="s">
        <v>53</v>
      </c>
      <c r="C284" s="20" t="s">
        <v>27</v>
      </c>
      <c r="D284" s="20" t="s">
        <v>27</v>
      </c>
      <c r="E284" s="20" t="s">
        <v>27</v>
      </c>
      <c r="F284" s="19" t="s">
        <v>54</v>
      </c>
      <c r="G284" s="35" t="s">
        <v>245</v>
      </c>
      <c r="H284" s="32" t="s">
        <v>27</v>
      </c>
      <c r="I284" s="32">
        <v>14287</v>
      </c>
    </row>
    <row r="285" spans="2:9" x14ac:dyDescent="0.35">
      <c r="B285" s="15" t="s">
        <v>246</v>
      </c>
      <c r="C285" s="16">
        <v>1120</v>
      </c>
      <c r="D285" s="16">
        <v>1320</v>
      </c>
      <c r="E285" s="16"/>
      <c r="F285" s="15" t="s">
        <v>247</v>
      </c>
      <c r="G285" s="47" t="s">
        <v>27</v>
      </c>
      <c r="H285" s="30" t="s">
        <v>27</v>
      </c>
      <c r="I285" s="30">
        <v>1661750</v>
      </c>
    </row>
    <row r="286" spans="2:9" x14ac:dyDescent="0.35">
      <c r="B286" s="17" t="s">
        <v>32</v>
      </c>
      <c r="C286" s="18" t="s">
        <v>27</v>
      </c>
      <c r="D286" s="18" t="s">
        <v>27</v>
      </c>
      <c r="E286" s="18" t="s">
        <v>27</v>
      </c>
      <c r="F286" s="17" t="s">
        <v>27</v>
      </c>
      <c r="G286" s="48" t="s">
        <v>27</v>
      </c>
      <c r="H286" s="31" t="s">
        <v>27</v>
      </c>
      <c r="I286" s="31" t="s">
        <v>27</v>
      </c>
    </row>
    <row r="287" spans="2:9" ht="31.5" x14ac:dyDescent="0.35">
      <c r="B287" s="19" t="s">
        <v>124</v>
      </c>
      <c r="C287" s="20" t="s">
        <v>27</v>
      </c>
      <c r="D287" s="20" t="s">
        <v>27</v>
      </c>
      <c r="E287" s="20" t="s">
        <v>27</v>
      </c>
      <c r="F287" s="19" t="s">
        <v>125</v>
      </c>
      <c r="G287" s="35" t="s">
        <v>646</v>
      </c>
      <c r="H287" s="32" t="s">
        <v>27</v>
      </c>
      <c r="I287" s="32">
        <v>1500000</v>
      </c>
    </row>
    <row r="288" spans="2:9" ht="42" x14ac:dyDescent="0.35">
      <c r="B288" s="19" t="s">
        <v>126</v>
      </c>
      <c r="C288" s="20" t="s">
        <v>27</v>
      </c>
      <c r="D288" s="20" t="s">
        <v>27</v>
      </c>
      <c r="E288" s="20" t="s">
        <v>27</v>
      </c>
      <c r="F288" s="19" t="s">
        <v>127</v>
      </c>
      <c r="G288" s="35" t="s">
        <v>647</v>
      </c>
      <c r="H288" s="32" t="s">
        <v>27</v>
      </c>
      <c r="I288" s="32">
        <v>161750</v>
      </c>
    </row>
    <row r="289" spans="2:9" ht="21" x14ac:dyDescent="0.35">
      <c r="B289" s="15" t="s">
        <v>129</v>
      </c>
      <c r="C289" s="16">
        <v>1120</v>
      </c>
      <c r="D289" s="16">
        <v>1320</v>
      </c>
      <c r="E289" s="16"/>
      <c r="F289" s="15" t="s">
        <v>130</v>
      </c>
      <c r="G289" s="47" t="s">
        <v>27</v>
      </c>
      <c r="H289" s="30" t="s">
        <v>27</v>
      </c>
      <c r="I289" s="30">
        <v>770000</v>
      </c>
    </row>
    <row r="290" spans="2:9" x14ac:dyDescent="0.35">
      <c r="B290" s="17" t="s">
        <v>32</v>
      </c>
      <c r="C290" s="18" t="s">
        <v>27</v>
      </c>
      <c r="D290" s="18" t="s">
        <v>27</v>
      </c>
      <c r="E290" s="18" t="s">
        <v>27</v>
      </c>
      <c r="F290" s="17" t="s">
        <v>27</v>
      </c>
      <c r="G290" s="48" t="s">
        <v>27</v>
      </c>
      <c r="H290" s="31" t="s">
        <v>27</v>
      </c>
      <c r="I290" s="31" t="s">
        <v>27</v>
      </c>
    </row>
    <row r="291" spans="2:9" ht="31.5" x14ac:dyDescent="0.35">
      <c r="B291" s="19" t="s">
        <v>53</v>
      </c>
      <c r="C291" s="20" t="s">
        <v>27</v>
      </c>
      <c r="D291" s="20" t="s">
        <v>27</v>
      </c>
      <c r="E291" s="20" t="s">
        <v>27</v>
      </c>
      <c r="F291" s="19" t="s">
        <v>54</v>
      </c>
      <c r="G291" s="35" t="s">
        <v>248</v>
      </c>
      <c r="H291" s="32" t="s">
        <v>27</v>
      </c>
      <c r="I291" s="32">
        <v>200000</v>
      </c>
    </row>
    <row r="292" spans="2:9" ht="21" x14ac:dyDescent="0.35">
      <c r="B292" s="19" t="s">
        <v>84</v>
      </c>
      <c r="C292" s="20" t="s">
        <v>27</v>
      </c>
      <c r="D292" s="20" t="s">
        <v>27</v>
      </c>
      <c r="E292" s="20" t="s">
        <v>27</v>
      </c>
      <c r="F292" s="19" t="s">
        <v>85</v>
      </c>
      <c r="G292" s="35" t="s">
        <v>249</v>
      </c>
      <c r="H292" s="32" t="s">
        <v>27</v>
      </c>
      <c r="I292" s="32">
        <v>100000</v>
      </c>
    </row>
    <row r="293" spans="2:9" ht="31.5" x14ac:dyDescent="0.35">
      <c r="B293" s="19" t="s">
        <v>110</v>
      </c>
      <c r="C293" s="20" t="s">
        <v>27</v>
      </c>
      <c r="D293" s="20" t="s">
        <v>27</v>
      </c>
      <c r="E293" s="20" t="s">
        <v>27</v>
      </c>
      <c r="F293" s="19" t="s">
        <v>111</v>
      </c>
      <c r="G293" s="36" t="s">
        <v>648</v>
      </c>
      <c r="H293" s="32" t="s">
        <v>27</v>
      </c>
      <c r="I293" s="32">
        <v>375000</v>
      </c>
    </row>
    <row r="294" spans="2:9" ht="21" x14ac:dyDescent="0.35">
      <c r="B294" s="19" t="s">
        <v>136</v>
      </c>
      <c r="C294" s="20" t="s">
        <v>27</v>
      </c>
      <c r="D294" s="20" t="s">
        <v>27</v>
      </c>
      <c r="E294" s="20" t="s">
        <v>27</v>
      </c>
      <c r="F294" s="19" t="s">
        <v>137</v>
      </c>
      <c r="G294" s="35" t="s">
        <v>250</v>
      </c>
      <c r="H294" s="32" t="s">
        <v>27</v>
      </c>
      <c r="I294" s="32">
        <v>95000</v>
      </c>
    </row>
    <row r="295" spans="2:9" ht="21" x14ac:dyDescent="0.35">
      <c r="B295" s="15" t="s">
        <v>138</v>
      </c>
      <c r="C295" s="16">
        <v>1120</v>
      </c>
      <c r="D295" s="16">
        <v>1320</v>
      </c>
      <c r="E295" s="16"/>
      <c r="F295" s="15" t="s">
        <v>139</v>
      </c>
      <c r="G295" s="47" t="s">
        <v>27</v>
      </c>
      <c r="H295" s="30" t="s">
        <v>27</v>
      </c>
      <c r="I295" s="30">
        <v>186694</v>
      </c>
    </row>
    <row r="296" spans="2:9" x14ac:dyDescent="0.35">
      <c r="B296" s="17" t="s">
        <v>32</v>
      </c>
      <c r="C296" s="18" t="s">
        <v>27</v>
      </c>
      <c r="D296" s="18" t="s">
        <v>27</v>
      </c>
      <c r="E296" s="18" t="s">
        <v>27</v>
      </c>
      <c r="F296" s="17" t="s">
        <v>27</v>
      </c>
      <c r="G296" s="48" t="s">
        <v>27</v>
      </c>
      <c r="H296" s="31" t="s">
        <v>27</v>
      </c>
      <c r="I296" s="31" t="s">
        <v>27</v>
      </c>
    </row>
    <row r="297" spans="2:9" ht="31.5" x14ac:dyDescent="0.35">
      <c r="B297" s="19" t="s">
        <v>124</v>
      </c>
      <c r="C297" s="20" t="s">
        <v>27</v>
      </c>
      <c r="D297" s="20" t="s">
        <v>27</v>
      </c>
      <c r="E297" s="20" t="s">
        <v>27</v>
      </c>
      <c r="F297" s="19" t="s">
        <v>125</v>
      </c>
      <c r="G297" s="35" t="s">
        <v>251</v>
      </c>
      <c r="H297" s="32" t="s">
        <v>27</v>
      </c>
      <c r="I297" s="32">
        <v>126444</v>
      </c>
    </row>
    <row r="298" spans="2:9" ht="52.5" x14ac:dyDescent="0.35">
      <c r="B298" s="19" t="s">
        <v>126</v>
      </c>
      <c r="C298" s="20" t="s">
        <v>27</v>
      </c>
      <c r="D298" s="20" t="s">
        <v>27</v>
      </c>
      <c r="E298" s="20" t="s">
        <v>27</v>
      </c>
      <c r="F298" s="19" t="s">
        <v>127</v>
      </c>
      <c r="G298" s="35" t="s">
        <v>649</v>
      </c>
      <c r="H298" s="32" t="s">
        <v>27</v>
      </c>
      <c r="I298" s="32">
        <v>60250</v>
      </c>
    </row>
    <row r="299" spans="2:9" ht="21" x14ac:dyDescent="0.35">
      <c r="B299" s="15" t="s">
        <v>142</v>
      </c>
      <c r="C299" s="16">
        <v>1120</v>
      </c>
      <c r="D299" s="16">
        <v>1320</v>
      </c>
      <c r="E299" s="16"/>
      <c r="F299" s="15" t="s">
        <v>143</v>
      </c>
      <c r="G299" s="47" t="s">
        <v>27</v>
      </c>
      <c r="H299" s="30" t="s">
        <v>27</v>
      </c>
      <c r="I299" s="30">
        <v>1474270</v>
      </c>
    </row>
    <row r="300" spans="2:9" x14ac:dyDescent="0.35">
      <c r="B300" s="17" t="s">
        <v>32</v>
      </c>
      <c r="C300" s="18" t="s">
        <v>27</v>
      </c>
      <c r="D300" s="18" t="s">
        <v>27</v>
      </c>
      <c r="E300" s="18" t="s">
        <v>27</v>
      </c>
      <c r="F300" s="17" t="s">
        <v>27</v>
      </c>
      <c r="G300" s="48" t="s">
        <v>27</v>
      </c>
      <c r="H300" s="31" t="s">
        <v>27</v>
      </c>
      <c r="I300" s="31" t="s">
        <v>27</v>
      </c>
    </row>
    <row r="301" spans="2:9" ht="31.5" x14ac:dyDescent="0.35">
      <c r="B301" s="19" t="s">
        <v>108</v>
      </c>
      <c r="C301" s="20" t="s">
        <v>27</v>
      </c>
      <c r="D301" s="20" t="s">
        <v>27</v>
      </c>
      <c r="E301" s="20" t="s">
        <v>27</v>
      </c>
      <c r="F301" s="19" t="s">
        <v>109</v>
      </c>
      <c r="G301" s="35" t="s">
        <v>650</v>
      </c>
      <c r="H301" s="32" t="s">
        <v>27</v>
      </c>
      <c r="I301" s="32">
        <v>1153502</v>
      </c>
    </row>
    <row r="302" spans="2:9" ht="31.5" x14ac:dyDescent="0.35">
      <c r="B302" s="19" t="s">
        <v>136</v>
      </c>
      <c r="C302" s="20" t="s">
        <v>27</v>
      </c>
      <c r="D302" s="20" t="s">
        <v>27</v>
      </c>
      <c r="E302" s="20" t="s">
        <v>27</v>
      </c>
      <c r="F302" s="19" t="s">
        <v>137</v>
      </c>
      <c r="G302" s="35" t="s">
        <v>651</v>
      </c>
      <c r="H302" s="32" t="s">
        <v>27</v>
      </c>
      <c r="I302" s="32">
        <v>320768</v>
      </c>
    </row>
    <row r="303" spans="2:9" ht="21" x14ac:dyDescent="0.35">
      <c r="B303" s="15" t="s">
        <v>146</v>
      </c>
      <c r="C303" s="16">
        <v>1120</v>
      </c>
      <c r="D303" s="16">
        <v>1320</v>
      </c>
      <c r="E303" s="16"/>
      <c r="F303" s="15" t="s">
        <v>816</v>
      </c>
      <c r="G303" s="47" t="s">
        <v>27</v>
      </c>
      <c r="H303" s="30" t="s">
        <v>27</v>
      </c>
      <c r="I303" s="30">
        <v>2015893</v>
      </c>
    </row>
    <row r="304" spans="2:9" x14ac:dyDescent="0.35">
      <c r="B304" s="17" t="s">
        <v>32</v>
      </c>
      <c r="C304" s="18" t="s">
        <v>27</v>
      </c>
      <c r="D304" s="18" t="s">
        <v>27</v>
      </c>
      <c r="E304" s="18" t="s">
        <v>27</v>
      </c>
      <c r="F304" s="17" t="s">
        <v>27</v>
      </c>
      <c r="G304" s="48" t="s">
        <v>27</v>
      </c>
      <c r="H304" s="31" t="s">
        <v>27</v>
      </c>
      <c r="I304" s="31" t="s">
        <v>27</v>
      </c>
    </row>
    <row r="305" spans="2:9" ht="21" x14ac:dyDescent="0.35">
      <c r="B305" s="19" t="s">
        <v>163</v>
      </c>
      <c r="C305" s="20" t="s">
        <v>27</v>
      </c>
      <c r="D305" s="20" t="s">
        <v>27</v>
      </c>
      <c r="E305" s="20" t="s">
        <v>27</v>
      </c>
      <c r="F305" s="19" t="s">
        <v>164</v>
      </c>
      <c r="G305" s="35" t="s">
        <v>252</v>
      </c>
      <c r="H305" s="32" t="s">
        <v>27</v>
      </c>
      <c r="I305" s="32">
        <v>125000</v>
      </c>
    </row>
    <row r="306" spans="2:9" ht="63" x14ac:dyDescent="0.35">
      <c r="B306" s="19" t="s">
        <v>67</v>
      </c>
      <c r="C306" s="20" t="s">
        <v>27</v>
      </c>
      <c r="D306" s="20" t="s">
        <v>27</v>
      </c>
      <c r="E306" s="20" t="s">
        <v>27</v>
      </c>
      <c r="F306" s="19" t="s">
        <v>68</v>
      </c>
      <c r="G306" s="35" t="s">
        <v>652</v>
      </c>
      <c r="H306" s="32" t="s">
        <v>27</v>
      </c>
      <c r="I306" s="32">
        <v>1090893</v>
      </c>
    </row>
    <row r="307" spans="2:9" ht="31.5" x14ac:dyDescent="0.35">
      <c r="B307" s="19" t="s">
        <v>253</v>
      </c>
      <c r="C307" s="20" t="s">
        <v>27</v>
      </c>
      <c r="D307" s="20" t="s">
        <v>27</v>
      </c>
      <c r="E307" s="20" t="s">
        <v>27</v>
      </c>
      <c r="F307" s="19" t="s">
        <v>254</v>
      </c>
      <c r="G307" s="35" t="s">
        <v>255</v>
      </c>
      <c r="H307" s="32" t="s">
        <v>27</v>
      </c>
      <c r="I307" s="32">
        <v>800000</v>
      </c>
    </row>
    <row r="308" spans="2:9" x14ac:dyDescent="0.35">
      <c r="B308" s="15" t="s">
        <v>148</v>
      </c>
      <c r="C308" s="16">
        <v>1120</v>
      </c>
      <c r="D308" s="16">
        <v>1320</v>
      </c>
      <c r="E308" s="16"/>
      <c r="F308" s="15" t="s">
        <v>149</v>
      </c>
      <c r="G308" s="47" t="s">
        <v>27</v>
      </c>
      <c r="H308" s="30" t="s">
        <v>27</v>
      </c>
      <c r="I308" s="30">
        <v>381800</v>
      </c>
    </row>
    <row r="309" spans="2:9" x14ac:dyDescent="0.35">
      <c r="B309" s="17" t="s">
        <v>32</v>
      </c>
      <c r="C309" s="18" t="s">
        <v>27</v>
      </c>
      <c r="D309" s="18" t="s">
        <v>27</v>
      </c>
      <c r="E309" s="18" t="s">
        <v>27</v>
      </c>
      <c r="F309" s="17" t="s">
        <v>27</v>
      </c>
      <c r="G309" s="48" t="s">
        <v>27</v>
      </c>
      <c r="H309" s="31" t="s">
        <v>27</v>
      </c>
      <c r="I309" s="31" t="s">
        <v>27</v>
      </c>
    </row>
    <row r="310" spans="2:9" ht="21" x14ac:dyDescent="0.35">
      <c r="B310" s="19" t="s">
        <v>253</v>
      </c>
      <c r="C310" s="20" t="s">
        <v>27</v>
      </c>
      <c r="D310" s="20" t="s">
        <v>27</v>
      </c>
      <c r="E310" s="20" t="s">
        <v>27</v>
      </c>
      <c r="F310" s="19" t="s">
        <v>254</v>
      </c>
      <c r="G310" s="35" t="s">
        <v>256</v>
      </c>
      <c r="H310" s="32" t="s">
        <v>27</v>
      </c>
      <c r="I310" s="32">
        <v>381800</v>
      </c>
    </row>
    <row r="311" spans="2:9" x14ac:dyDescent="0.35">
      <c r="B311" s="15" t="s">
        <v>150</v>
      </c>
      <c r="C311" s="16">
        <v>1120</v>
      </c>
      <c r="D311" s="16">
        <v>1320</v>
      </c>
      <c r="E311" s="16"/>
      <c r="F311" s="15" t="s">
        <v>151</v>
      </c>
      <c r="G311" s="47" t="s">
        <v>27</v>
      </c>
      <c r="H311" s="30" t="s">
        <v>27</v>
      </c>
      <c r="I311" s="30">
        <v>7320</v>
      </c>
    </row>
    <row r="312" spans="2:9" x14ac:dyDescent="0.35">
      <c r="B312" s="17" t="s">
        <v>32</v>
      </c>
      <c r="C312" s="18" t="s">
        <v>27</v>
      </c>
      <c r="D312" s="18" t="s">
        <v>27</v>
      </c>
      <c r="E312" s="18" t="s">
        <v>27</v>
      </c>
      <c r="F312" s="17" t="s">
        <v>27</v>
      </c>
      <c r="G312" s="48" t="s">
        <v>27</v>
      </c>
      <c r="H312" s="31" t="s">
        <v>27</v>
      </c>
      <c r="I312" s="31" t="s">
        <v>27</v>
      </c>
    </row>
    <row r="313" spans="2:9" ht="31.5" x14ac:dyDescent="0.35">
      <c r="B313" s="19" t="s">
        <v>163</v>
      </c>
      <c r="C313" s="20" t="s">
        <v>27</v>
      </c>
      <c r="D313" s="20" t="s">
        <v>27</v>
      </c>
      <c r="E313" s="20" t="s">
        <v>27</v>
      </c>
      <c r="F313" s="19" t="s">
        <v>164</v>
      </c>
      <c r="G313" s="35" t="s">
        <v>257</v>
      </c>
      <c r="H313" s="32" t="s">
        <v>27</v>
      </c>
      <c r="I313" s="32">
        <v>7320</v>
      </c>
    </row>
    <row r="314" spans="2:9" x14ac:dyDescent="0.35">
      <c r="B314" s="13" t="s">
        <v>152</v>
      </c>
      <c r="C314" s="14" t="s">
        <v>27</v>
      </c>
      <c r="D314" s="14" t="s">
        <v>27</v>
      </c>
      <c r="E314" s="14" t="s">
        <v>27</v>
      </c>
      <c r="F314" s="13" t="s">
        <v>153</v>
      </c>
      <c r="G314" s="49" t="s">
        <v>27</v>
      </c>
      <c r="H314" s="29" t="s">
        <v>27</v>
      </c>
      <c r="I314" s="29">
        <v>69573617</v>
      </c>
    </row>
    <row r="315" spans="2:9" x14ac:dyDescent="0.35">
      <c r="B315" s="15" t="s">
        <v>154</v>
      </c>
      <c r="C315" s="16">
        <v>1120</v>
      </c>
      <c r="D315" s="16">
        <v>1320</v>
      </c>
      <c r="E315" s="16"/>
      <c r="F315" s="15" t="s">
        <v>155</v>
      </c>
      <c r="G315" s="47" t="s">
        <v>27</v>
      </c>
      <c r="H315" s="30" t="s">
        <v>27</v>
      </c>
      <c r="I315" s="30">
        <v>23299305</v>
      </c>
    </row>
    <row r="316" spans="2:9" x14ac:dyDescent="0.35">
      <c r="B316" s="17" t="s">
        <v>32</v>
      </c>
      <c r="C316" s="18" t="s">
        <v>27</v>
      </c>
      <c r="D316" s="18" t="s">
        <v>27</v>
      </c>
      <c r="E316" s="18" t="s">
        <v>27</v>
      </c>
      <c r="F316" s="17" t="s">
        <v>27</v>
      </c>
      <c r="G316" s="48" t="s">
        <v>27</v>
      </c>
      <c r="H316" s="31" t="s">
        <v>27</v>
      </c>
      <c r="I316" s="31" t="s">
        <v>27</v>
      </c>
    </row>
    <row r="317" spans="2:9" ht="42" x14ac:dyDescent="0.35">
      <c r="B317" s="19" t="s">
        <v>108</v>
      </c>
      <c r="C317" s="20" t="s">
        <v>27</v>
      </c>
      <c r="D317" s="20" t="s">
        <v>27</v>
      </c>
      <c r="E317" s="20" t="s">
        <v>27</v>
      </c>
      <c r="F317" s="19" t="s">
        <v>109</v>
      </c>
      <c r="G317" s="35" t="s">
        <v>653</v>
      </c>
      <c r="H317" s="32" t="s">
        <v>27</v>
      </c>
      <c r="I317" s="32">
        <v>344866</v>
      </c>
    </row>
    <row r="318" spans="2:9" ht="21" x14ac:dyDescent="0.35">
      <c r="B318" s="19" t="s">
        <v>53</v>
      </c>
      <c r="C318" s="20" t="s">
        <v>27</v>
      </c>
      <c r="D318" s="20" t="s">
        <v>27</v>
      </c>
      <c r="E318" s="20" t="s">
        <v>27</v>
      </c>
      <c r="F318" s="19" t="s">
        <v>54</v>
      </c>
      <c r="G318" s="35" t="s">
        <v>654</v>
      </c>
      <c r="H318" s="32" t="s">
        <v>27</v>
      </c>
      <c r="I318" s="32">
        <v>6612</v>
      </c>
    </row>
    <row r="319" spans="2:9" ht="31.5" x14ac:dyDescent="0.35">
      <c r="B319" s="19" t="s">
        <v>253</v>
      </c>
      <c r="C319" s="20" t="s">
        <v>27</v>
      </c>
      <c r="D319" s="20" t="s">
        <v>27</v>
      </c>
      <c r="E319" s="20" t="s">
        <v>27</v>
      </c>
      <c r="F319" s="19" t="s">
        <v>254</v>
      </c>
      <c r="G319" s="35" t="s">
        <v>258</v>
      </c>
      <c r="H319" s="32" t="s">
        <v>27</v>
      </c>
      <c r="I319" s="32">
        <v>4367000</v>
      </c>
    </row>
    <row r="320" spans="2:9" ht="73.5" x14ac:dyDescent="0.35">
      <c r="B320" s="19" t="s">
        <v>259</v>
      </c>
      <c r="C320" s="20" t="s">
        <v>27</v>
      </c>
      <c r="D320" s="20" t="s">
        <v>27</v>
      </c>
      <c r="E320" s="20" t="s">
        <v>27</v>
      </c>
      <c r="F320" s="19" t="s">
        <v>260</v>
      </c>
      <c r="G320" s="35" t="s">
        <v>655</v>
      </c>
      <c r="H320" s="32" t="s">
        <v>27</v>
      </c>
      <c r="I320" s="32">
        <v>400000</v>
      </c>
    </row>
    <row r="321" spans="2:9" ht="31.5" x14ac:dyDescent="0.35">
      <c r="B321" s="19" t="s">
        <v>156</v>
      </c>
      <c r="C321" s="20" t="s">
        <v>27</v>
      </c>
      <c r="D321" s="20" t="s">
        <v>27</v>
      </c>
      <c r="E321" s="20" t="s">
        <v>27</v>
      </c>
      <c r="F321" s="19" t="s">
        <v>157</v>
      </c>
      <c r="G321" s="35" t="s">
        <v>656</v>
      </c>
      <c r="H321" s="32" t="s">
        <v>27</v>
      </c>
      <c r="I321" s="32">
        <v>18180827</v>
      </c>
    </row>
    <row r="322" spans="2:9" x14ac:dyDescent="0.35">
      <c r="B322" s="15" t="s">
        <v>261</v>
      </c>
      <c r="C322" s="16">
        <v>1120</v>
      </c>
      <c r="D322" s="16">
        <v>1320</v>
      </c>
      <c r="E322" s="16"/>
      <c r="F322" s="15" t="s">
        <v>262</v>
      </c>
      <c r="G322" s="47" t="s">
        <v>27</v>
      </c>
      <c r="H322" s="30" t="s">
        <v>27</v>
      </c>
      <c r="I322" s="30">
        <v>49989</v>
      </c>
    </row>
    <row r="323" spans="2:9" x14ac:dyDescent="0.35">
      <c r="B323" s="17" t="s">
        <v>32</v>
      </c>
      <c r="C323" s="18" t="s">
        <v>27</v>
      </c>
      <c r="D323" s="18" t="s">
        <v>27</v>
      </c>
      <c r="E323" s="18" t="s">
        <v>27</v>
      </c>
      <c r="F323" s="17" t="s">
        <v>27</v>
      </c>
      <c r="G323" s="48" t="s">
        <v>27</v>
      </c>
      <c r="H323" s="31" t="s">
        <v>27</v>
      </c>
      <c r="I323" s="31" t="s">
        <v>27</v>
      </c>
    </row>
    <row r="324" spans="2:9" ht="21" x14ac:dyDescent="0.35">
      <c r="B324" s="19" t="s">
        <v>53</v>
      </c>
      <c r="C324" s="20" t="s">
        <v>27</v>
      </c>
      <c r="D324" s="20" t="s">
        <v>27</v>
      </c>
      <c r="E324" s="20" t="s">
        <v>27</v>
      </c>
      <c r="F324" s="19" t="s">
        <v>54</v>
      </c>
      <c r="G324" s="35" t="s">
        <v>263</v>
      </c>
      <c r="H324" s="32" t="s">
        <v>27</v>
      </c>
      <c r="I324" s="32">
        <v>32766</v>
      </c>
    </row>
    <row r="325" spans="2:9" ht="31.5" x14ac:dyDescent="0.35">
      <c r="B325" s="19" t="s">
        <v>173</v>
      </c>
      <c r="C325" s="20" t="s">
        <v>27</v>
      </c>
      <c r="D325" s="20" t="s">
        <v>27</v>
      </c>
      <c r="E325" s="20" t="s">
        <v>27</v>
      </c>
      <c r="F325" s="19" t="s">
        <v>174</v>
      </c>
      <c r="G325" s="35" t="s">
        <v>657</v>
      </c>
      <c r="H325" s="32" t="s">
        <v>27</v>
      </c>
      <c r="I325" s="32">
        <v>8633</v>
      </c>
    </row>
    <row r="326" spans="2:9" ht="21" x14ac:dyDescent="0.35">
      <c r="B326" s="19" t="s">
        <v>136</v>
      </c>
      <c r="C326" s="20" t="s">
        <v>27</v>
      </c>
      <c r="D326" s="20" t="s">
        <v>27</v>
      </c>
      <c r="E326" s="20" t="s">
        <v>27</v>
      </c>
      <c r="F326" s="19" t="s">
        <v>137</v>
      </c>
      <c r="G326" s="35" t="s">
        <v>264</v>
      </c>
      <c r="H326" s="32" t="s">
        <v>27</v>
      </c>
      <c r="I326" s="32">
        <v>7020</v>
      </c>
    </row>
    <row r="327" spans="2:9" ht="31.5" x14ac:dyDescent="0.35">
      <c r="B327" s="19" t="s">
        <v>156</v>
      </c>
      <c r="C327" s="20" t="s">
        <v>27</v>
      </c>
      <c r="D327" s="20" t="s">
        <v>27</v>
      </c>
      <c r="E327" s="20" t="s">
        <v>27</v>
      </c>
      <c r="F327" s="19" t="s">
        <v>157</v>
      </c>
      <c r="G327" s="35" t="s">
        <v>265</v>
      </c>
      <c r="H327" s="32" t="s">
        <v>27</v>
      </c>
      <c r="I327" s="32">
        <v>1570</v>
      </c>
    </row>
    <row r="328" spans="2:9" x14ac:dyDescent="0.35">
      <c r="B328" s="15" t="s">
        <v>158</v>
      </c>
      <c r="C328" s="16">
        <v>1120</v>
      </c>
      <c r="D328" s="16">
        <v>1320</v>
      </c>
      <c r="E328" s="16"/>
      <c r="F328" s="15" t="s">
        <v>159</v>
      </c>
      <c r="G328" s="47" t="s">
        <v>27</v>
      </c>
      <c r="H328" s="30" t="s">
        <v>27</v>
      </c>
      <c r="I328" s="30">
        <v>4760705</v>
      </c>
    </row>
    <row r="329" spans="2:9" x14ac:dyDescent="0.35">
      <c r="B329" s="17" t="s">
        <v>32</v>
      </c>
      <c r="C329" s="18" t="s">
        <v>27</v>
      </c>
      <c r="D329" s="18" t="s">
        <v>27</v>
      </c>
      <c r="E329" s="18" t="s">
        <v>27</v>
      </c>
      <c r="F329" s="17" t="s">
        <v>27</v>
      </c>
      <c r="G329" s="48" t="s">
        <v>27</v>
      </c>
      <c r="H329" s="31" t="s">
        <v>27</v>
      </c>
      <c r="I329" s="31" t="s">
        <v>27</v>
      </c>
    </row>
    <row r="330" spans="2:9" ht="52.5" x14ac:dyDescent="0.35">
      <c r="B330" s="19" t="s">
        <v>266</v>
      </c>
      <c r="C330" s="20" t="s">
        <v>27</v>
      </c>
      <c r="D330" s="20" t="s">
        <v>27</v>
      </c>
      <c r="E330" s="20" t="s">
        <v>27</v>
      </c>
      <c r="F330" s="19" t="s">
        <v>267</v>
      </c>
      <c r="G330" s="35" t="s">
        <v>658</v>
      </c>
      <c r="H330" s="32" t="s">
        <v>27</v>
      </c>
      <c r="I330" s="32">
        <v>401752</v>
      </c>
    </row>
    <row r="331" spans="2:9" ht="42" x14ac:dyDescent="0.35">
      <c r="B331" s="19" t="s">
        <v>268</v>
      </c>
      <c r="C331" s="20" t="s">
        <v>27</v>
      </c>
      <c r="D331" s="20" t="s">
        <v>27</v>
      </c>
      <c r="E331" s="20" t="s">
        <v>27</v>
      </c>
      <c r="F331" s="19" t="s">
        <v>269</v>
      </c>
      <c r="G331" s="36" t="s">
        <v>659</v>
      </c>
      <c r="H331" s="32" t="s">
        <v>27</v>
      </c>
      <c r="I331" s="32">
        <v>3465</v>
      </c>
    </row>
    <row r="332" spans="2:9" ht="42" x14ac:dyDescent="0.35">
      <c r="B332" s="19" t="s">
        <v>156</v>
      </c>
      <c r="C332" s="20" t="s">
        <v>27</v>
      </c>
      <c r="D332" s="20" t="s">
        <v>27</v>
      </c>
      <c r="E332" s="20" t="s">
        <v>27</v>
      </c>
      <c r="F332" s="19" t="s">
        <v>157</v>
      </c>
      <c r="G332" s="36" t="s">
        <v>660</v>
      </c>
      <c r="H332" s="32" t="s">
        <v>27</v>
      </c>
      <c r="I332" s="32">
        <v>4355488</v>
      </c>
    </row>
    <row r="333" spans="2:9" x14ac:dyDescent="0.35">
      <c r="B333" s="15" t="s">
        <v>166</v>
      </c>
      <c r="C333" s="16">
        <v>1120</v>
      </c>
      <c r="D333" s="16">
        <v>1320</v>
      </c>
      <c r="E333" s="16" t="s">
        <v>94</v>
      </c>
      <c r="F333" s="15" t="s">
        <v>167</v>
      </c>
      <c r="G333" s="47" t="s">
        <v>27</v>
      </c>
      <c r="H333" s="30" t="s">
        <v>27</v>
      </c>
      <c r="I333" s="30">
        <v>673</v>
      </c>
    </row>
    <row r="334" spans="2:9" x14ac:dyDescent="0.35">
      <c r="B334" s="17" t="s">
        <v>32</v>
      </c>
      <c r="C334" s="18" t="s">
        <v>27</v>
      </c>
      <c r="D334" s="18" t="s">
        <v>27</v>
      </c>
      <c r="E334" s="18" t="s">
        <v>27</v>
      </c>
      <c r="F334" s="17" t="s">
        <v>27</v>
      </c>
      <c r="G334" s="48" t="s">
        <v>27</v>
      </c>
      <c r="H334" s="31" t="s">
        <v>27</v>
      </c>
      <c r="I334" s="31" t="s">
        <v>27</v>
      </c>
    </row>
    <row r="335" spans="2:9" ht="52.5" x14ac:dyDescent="0.35">
      <c r="B335" s="19" t="s">
        <v>53</v>
      </c>
      <c r="C335" s="20" t="s">
        <v>27</v>
      </c>
      <c r="D335" s="20" t="s">
        <v>27</v>
      </c>
      <c r="E335" s="20" t="s">
        <v>27</v>
      </c>
      <c r="F335" s="19" t="s">
        <v>54</v>
      </c>
      <c r="G335" s="35" t="s">
        <v>661</v>
      </c>
      <c r="H335" s="32" t="s">
        <v>27</v>
      </c>
      <c r="I335" s="32">
        <v>673</v>
      </c>
    </row>
    <row r="336" spans="2:9" ht="21" x14ac:dyDescent="0.35">
      <c r="B336" s="15" t="s">
        <v>177</v>
      </c>
      <c r="C336" s="16">
        <v>1120</v>
      </c>
      <c r="D336" s="16">
        <v>1320</v>
      </c>
      <c r="E336" s="16"/>
      <c r="F336" s="15" t="s">
        <v>178</v>
      </c>
      <c r="G336" s="47" t="s">
        <v>27</v>
      </c>
      <c r="H336" s="30" t="s">
        <v>27</v>
      </c>
      <c r="I336" s="30">
        <v>27144298</v>
      </c>
    </row>
    <row r="337" spans="2:9" x14ac:dyDescent="0.35">
      <c r="B337" s="17" t="s">
        <v>32</v>
      </c>
      <c r="C337" s="18" t="s">
        <v>27</v>
      </c>
      <c r="D337" s="18" t="s">
        <v>27</v>
      </c>
      <c r="E337" s="18" t="s">
        <v>27</v>
      </c>
      <c r="F337" s="17" t="s">
        <v>27</v>
      </c>
      <c r="G337" s="48" t="s">
        <v>27</v>
      </c>
      <c r="H337" s="31" t="s">
        <v>27</v>
      </c>
      <c r="I337" s="31" t="s">
        <v>27</v>
      </c>
    </row>
    <row r="338" spans="2:9" ht="21" x14ac:dyDescent="0.35">
      <c r="B338" s="19" t="s">
        <v>108</v>
      </c>
      <c r="C338" s="20" t="s">
        <v>27</v>
      </c>
      <c r="D338" s="20" t="s">
        <v>27</v>
      </c>
      <c r="E338" s="20" t="s">
        <v>27</v>
      </c>
      <c r="F338" s="19" t="s">
        <v>109</v>
      </c>
      <c r="G338" s="35" t="s">
        <v>270</v>
      </c>
      <c r="H338" s="32" t="s">
        <v>27</v>
      </c>
      <c r="I338" s="32">
        <v>150000</v>
      </c>
    </row>
    <row r="339" spans="2:9" ht="21" x14ac:dyDescent="0.35">
      <c r="B339" s="19" t="s">
        <v>53</v>
      </c>
      <c r="C339" s="20" t="s">
        <v>27</v>
      </c>
      <c r="D339" s="20" t="s">
        <v>27</v>
      </c>
      <c r="E339" s="20" t="s">
        <v>27</v>
      </c>
      <c r="F339" s="19" t="s">
        <v>54</v>
      </c>
      <c r="G339" s="35" t="s">
        <v>271</v>
      </c>
      <c r="H339" s="32" t="s">
        <v>27</v>
      </c>
      <c r="I339" s="32">
        <v>88222</v>
      </c>
    </row>
    <row r="340" spans="2:9" ht="31.5" x14ac:dyDescent="0.35">
      <c r="B340" s="19" t="s">
        <v>266</v>
      </c>
      <c r="C340" s="20" t="s">
        <v>27</v>
      </c>
      <c r="D340" s="20" t="s">
        <v>27</v>
      </c>
      <c r="E340" s="20" t="s">
        <v>27</v>
      </c>
      <c r="F340" s="19" t="s">
        <v>267</v>
      </c>
      <c r="G340" s="35" t="s">
        <v>662</v>
      </c>
      <c r="H340" s="32" t="s">
        <v>27</v>
      </c>
      <c r="I340" s="32">
        <v>156927</v>
      </c>
    </row>
    <row r="341" spans="2:9" ht="31.5" x14ac:dyDescent="0.35">
      <c r="B341" s="19" t="s">
        <v>253</v>
      </c>
      <c r="C341" s="20" t="s">
        <v>27</v>
      </c>
      <c r="D341" s="20" t="s">
        <v>27</v>
      </c>
      <c r="E341" s="20" t="s">
        <v>27</v>
      </c>
      <c r="F341" s="19" t="s">
        <v>254</v>
      </c>
      <c r="G341" s="35" t="s">
        <v>272</v>
      </c>
      <c r="H341" s="32" t="s">
        <v>27</v>
      </c>
      <c r="I341" s="32">
        <v>300000</v>
      </c>
    </row>
    <row r="342" spans="2:9" ht="52.5" x14ac:dyDescent="0.35">
      <c r="B342" s="19" t="s">
        <v>117</v>
      </c>
      <c r="C342" s="20" t="s">
        <v>27</v>
      </c>
      <c r="D342" s="20" t="s">
        <v>27</v>
      </c>
      <c r="E342" s="20" t="s">
        <v>27</v>
      </c>
      <c r="F342" s="19" t="s">
        <v>118</v>
      </c>
      <c r="G342" s="35" t="s">
        <v>663</v>
      </c>
      <c r="H342" s="32" t="s">
        <v>27</v>
      </c>
      <c r="I342" s="32">
        <v>674138</v>
      </c>
    </row>
    <row r="343" spans="2:9" ht="31.5" x14ac:dyDescent="0.35">
      <c r="B343" s="19" t="s">
        <v>156</v>
      </c>
      <c r="C343" s="20" t="s">
        <v>27</v>
      </c>
      <c r="D343" s="20" t="s">
        <v>27</v>
      </c>
      <c r="E343" s="20" t="s">
        <v>27</v>
      </c>
      <c r="F343" s="19" t="s">
        <v>157</v>
      </c>
      <c r="G343" s="35" t="s">
        <v>664</v>
      </c>
      <c r="H343" s="32" t="s">
        <v>27</v>
      </c>
      <c r="I343" s="32">
        <v>25775011</v>
      </c>
    </row>
    <row r="344" spans="2:9" ht="21" x14ac:dyDescent="0.35">
      <c r="B344" s="15" t="s">
        <v>191</v>
      </c>
      <c r="C344" s="16">
        <v>1120</v>
      </c>
      <c r="D344" s="16">
        <v>1320</v>
      </c>
      <c r="E344" s="16"/>
      <c r="F344" s="15" t="s">
        <v>192</v>
      </c>
      <c r="G344" s="47" t="s">
        <v>27</v>
      </c>
      <c r="H344" s="30" t="s">
        <v>27</v>
      </c>
      <c r="I344" s="30">
        <v>40000</v>
      </c>
    </row>
    <row r="345" spans="2:9" x14ac:dyDescent="0.35">
      <c r="B345" s="17" t="s">
        <v>32</v>
      </c>
      <c r="C345" s="18" t="s">
        <v>27</v>
      </c>
      <c r="D345" s="18" t="s">
        <v>27</v>
      </c>
      <c r="E345" s="18" t="s">
        <v>27</v>
      </c>
      <c r="F345" s="17" t="s">
        <v>27</v>
      </c>
      <c r="G345" s="48" t="s">
        <v>27</v>
      </c>
      <c r="H345" s="31" t="s">
        <v>27</v>
      </c>
      <c r="I345" s="31" t="s">
        <v>27</v>
      </c>
    </row>
    <row r="346" spans="2:9" ht="31.5" x14ac:dyDescent="0.35">
      <c r="B346" s="19" t="s">
        <v>126</v>
      </c>
      <c r="C346" s="20" t="s">
        <v>27</v>
      </c>
      <c r="D346" s="20" t="s">
        <v>27</v>
      </c>
      <c r="E346" s="20" t="s">
        <v>27</v>
      </c>
      <c r="F346" s="19" t="s">
        <v>127</v>
      </c>
      <c r="G346" s="35" t="s">
        <v>273</v>
      </c>
      <c r="H346" s="32" t="s">
        <v>27</v>
      </c>
      <c r="I346" s="32">
        <v>40000</v>
      </c>
    </row>
    <row r="347" spans="2:9" x14ac:dyDescent="0.35">
      <c r="B347" s="15" t="s">
        <v>196</v>
      </c>
      <c r="C347" s="16">
        <v>1120</v>
      </c>
      <c r="D347" s="16">
        <v>1320</v>
      </c>
      <c r="E347" s="16"/>
      <c r="F347" s="15" t="s">
        <v>197</v>
      </c>
      <c r="G347" s="47" t="s">
        <v>27</v>
      </c>
      <c r="H347" s="30" t="s">
        <v>27</v>
      </c>
      <c r="I347" s="30">
        <v>1183881</v>
      </c>
    </row>
    <row r="348" spans="2:9" x14ac:dyDescent="0.35">
      <c r="B348" s="17" t="s">
        <v>32</v>
      </c>
      <c r="C348" s="18" t="s">
        <v>27</v>
      </c>
      <c r="D348" s="18" t="s">
        <v>27</v>
      </c>
      <c r="E348" s="18" t="s">
        <v>27</v>
      </c>
      <c r="F348" s="17" t="s">
        <v>27</v>
      </c>
      <c r="G348" s="48" t="s">
        <v>27</v>
      </c>
      <c r="H348" s="31" t="s">
        <v>27</v>
      </c>
      <c r="I348" s="31" t="s">
        <v>27</v>
      </c>
    </row>
    <row r="349" spans="2:9" ht="26.5" customHeight="1" x14ac:dyDescent="0.35">
      <c r="B349" s="19" t="s">
        <v>53</v>
      </c>
      <c r="C349" s="20" t="s">
        <v>27</v>
      </c>
      <c r="D349" s="20" t="s">
        <v>27</v>
      </c>
      <c r="E349" s="20" t="s">
        <v>27</v>
      </c>
      <c r="F349" s="19" t="s">
        <v>54</v>
      </c>
      <c r="G349" s="35" t="s">
        <v>665</v>
      </c>
      <c r="H349" s="32" t="s">
        <v>27</v>
      </c>
      <c r="I349" s="32">
        <v>152384</v>
      </c>
    </row>
    <row r="350" spans="2:9" x14ac:dyDescent="0.35">
      <c r="B350" s="19" t="s">
        <v>156</v>
      </c>
      <c r="C350" s="20" t="s">
        <v>27</v>
      </c>
      <c r="D350" s="20" t="s">
        <v>27</v>
      </c>
      <c r="E350" s="20" t="s">
        <v>27</v>
      </c>
      <c r="F350" s="19" t="s">
        <v>157</v>
      </c>
      <c r="G350" s="35" t="s">
        <v>198</v>
      </c>
      <c r="H350" s="32" t="s">
        <v>27</v>
      </c>
      <c r="I350" s="32">
        <v>1031497</v>
      </c>
    </row>
    <row r="351" spans="2:9" x14ac:dyDescent="0.35">
      <c r="B351" s="15" t="s">
        <v>274</v>
      </c>
      <c r="C351" s="16">
        <v>1120</v>
      </c>
      <c r="D351" s="16">
        <v>1320</v>
      </c>
      <c r="E351" s="16"/>
      <c r="F351" s="15" t="s">
        <v>275</v>
      </c>
      <c r="G351" s="47" t="s">
        <v>27</v>
      </c>
      <c r="H351" s="30" t="s">
        <v>27</v>
      </c>
      <c r="I351" s="30">
        <v>13048671</v>
      </c>
    </row>
    <row r="352" spans="2:9" x14ac:dyDescent="0.35">
      <c r="B352" s="17" t="s">
        <v>32</v>
      </c>
      <c r="C352" s="18" t="s">
        <v>27</v>
      </c>
      <c r="D352" s="18" t="s">
        <v>27</v>
      </c>
      <c r="E352" s="18" t="s">
        <v>27</v>
      </c>
      <c r="F352" s="17" t="s">
        <v>27</v>
      </c>
      <c r="G352" s="48" t="s">
        <v>27</v>
      </c>
      <c r="H352" s="31" t="s">
        <v>27</v>
      </c>
      <c r="I352" s="31" t="s">
        <v>27</v>
      </c>
    </row>
    <row r="353" spans="2:9" ht="63" x14ac:dyDescent="0.35">
      <c r="B353" s="19" t="s">
        <v>156</v>
      </c>
      <c r="C353" s="20" t="s">
        <v>27</v>
      </c>
      <c r="D353" s="20" t="s">
        <v>27</v>
      </c>
      <c r="E353" s="20" t="s">
        <v>27</v>
      </c>
      <c r="F353" s="19" t="s">
        <v>157</v>
      </c>
      <c r="G353" s="35" t="s">
        <v>666</v>
      </c>
      <c r="H353" s="32" t="s">
        <v>27</v>
      </c>
      <c r="I353" s="32">
        <v>13048671</v>
      </c>
    </row>
    <row r="354" spans="2:9" x14ac:dyDescent="0.35">
      <c r="B354" s="15" t="s">
        <v>204</v>
      </c>
      <c r="C354" s="16">
        <v>1120</v>
      </c>
      <c r="D354" s="16">
        <v>1320</v>
      </c>
      <c r="E354" s="16"/>
      <c r="F354" s="15" t="s">
        <v>205</v>
      </c>
      <c r="G354" s="47" t="s">
        <v>27</v>
      </c>
      <c r="H354" s="30" t="s">
        <v>27</v>
      </c>
      <c r="I354" s="30">
        <v>46095</v>
      </c>
    </row>
    <row r="355" spans="2:9" x14ac:dyDescent="0.35">
      <c r="B355" s="17" t="s">
        <v>32</v>
      </c>
      <c r="C355" s="18" t="s">
        <v>27</v>
      </c>
      <c r="D355" s="18" t="s">
        <v>27</v>
      </c>
      <c r="E355" s="18" t="s">
        <v>27</v>
      </c>
      <c r="F355" s="17" t="s">
        <v>27</v>
      </c>
      <c r="G355" s="48" t="s">
        <v>27</v>
      </c>
      <c r="H355" s="31" t="s">
        <v>27</v>
      </c>
      <c r="I355" s="31" t="s">
        <v>27</v>
      </c>
    </row>
    <row r="356" spans="2:9" ht="21" x14ac:dyDescent="0.35">
      <c r="B356" s="19" t="s">
        <v>53</v>
      </c>
      <c r="C356" s="20" t="s">
        <v>27</v>
      </c>
      <c r="D356" s="20" t="s">
        <v>27</v>
      </c>
      <c r="E356" s="20" t="s">
        <v>27</v>
      </c>
      <c r="F356" s="19" t="s">
        <v>54</v>
      </c>
      <c r="G356" s="35" t="s">
        <v>276</v>
      </c>
      <c r="H356" s="32" t="s">
        <v>27</v>
      </c>
      <c r="I356" s="32">
        <v>230</v>
      </c>
    </row>
    <row r="357" spans="2:9" ht="31.5" x14ac:dyDescent="0.35">
      <c r="B357" s="19" t="s">
        <v>277</v>
      </c>
      <c r="C357" s="20" t="s">
        <v>27</v>
      </c>
      <c r="D357" s="20" t="s">
        <v>27</v>
      </c>
      <c r="E357" s="20" t="s">
        <v>27</v>
      </c>
      <c r="F357" s="19" t="s">
        <v>278</v>
      </c>
      <c r="G357" s="35" t="s">
        <v>279</v>
      </c>
      <c r="H357" s="32" t="s">
        <v>27</v>
      </c>
      <c r="I357" s="32">
        <v>27000</v>
      </c>
    </row>
    <row r="358" spans="2:9" ht="31.5" x14ac:dyDescent="0.35">
      <c r="B358" s="19" t="s">
        <v>280</v>
      </c>
      <c r="C358" s="20" t="s">
        <v>27</v>
      </c>
      <c r="D358" s="20" t="s">
        <v>27</v>
      </c>
      <c r="E358" s="20" t="s">
        <v>27</v>
      </c>
      <c r="F358" s="19" t="s">
        <v>281</v>
      </c>
      <c r="G358" s="35" t="s">
        <v>667</v>
      </c>
      <c r="H358" s="32" t="s">
        <v>27</v>
      </c>
      <c r="I358" s="32">
        <v>18756</v>
      </c>
    </row>
    <row r="359" spans="2:9" ht="42" x14ac:dyDescent="0.35">
      <c r="B359" s="19" t="s">
        <v>156</v>
      </c>
      <c r="C359" s="20" t="s">
        <v>27</v>
      </c>
      <c r="D359" s="20" t="s">
        <v>27</v>
      </c>
      <c r="E359" s="20" t="s">
        <v>27</v>
      </c>
      <c r="F359" s="19" t="s">
        <v>157</v>
      </c>
      <c r="G359" s="35" t="s">
        <v>668</v>
      </c>
      <c r="H359" s="32" t="s">
        <v>27</v>
      </c>
      <c r="I359" s="32">
        <v>109</v>
      </c>
    </row>
    <row r="360" spans="2:9" x14ac:dyDescent="0.35">
      <c r="B360" s="13" t="s">
        <v>208</v>
      </c>
      <c r="C360" s="14" t="s">
        <v>27</v>
      </c>
      <c r="D360" s="14" t="s">
        <v>27</v>
      </c>
      <c r="E360" s="14" t="s">
        <v>27</v>
      </c>
      <c r="F360" s="13" t="s">
        <v>209</v>
      </c>
      <c r="G360" s="49" t="s">
        <v>27</v>
      </c>
      <c r="H360" s="29" t="s">
        <v>27</v>
      </c>
      <c r="I360" s="29">
        <v>851222</v>
      </c>
    </row>
    <row r="361" spans="2:9" x14ac:dyDescent="0.35">
      <c r="B361" s="15" t="s">
        <v>210</v>
      </c>
      <c r="C361" s="16">
        <v>2210</v>
      </c>
      <c r="D361" s="16">
        <v>1320</v>
      </c>
      <c r="E361" s="16"/>
      <c r="F361" s="15" t="s">
        <v>211</v>
      </c>
      <c r="G361" s="47" t="s">
        <v>27</v>
      </c>
      <c r="H361" s="30" t="s">
        <v>27</v>
      </c>
      <c r="I361" s="30">
        <v>529850</v>
      </c>
    </row>
    <row r="362" spans="2:9" x14ac:dyDescent="0.35">
      <c r="B362" s="17" t="s">
        <v>212</v>
      </c>
      <c r="C362" s="18" t="s">
        <v>27</v>
      </c>
      <c r="D362" s="18" t="s">
        <v>27</v>
      </c>
      <c r="E362" s="18" t="s">
        <v>27</v>
      </c>
      <c r="F362" s="17" t="s">
        <v>27</v>
      </c>
      <c r="G362" s="48" t="s">
        <v>27</v>
      </c>
      <c r="H362" s="31" t="s">
        <v>27</v>
      </c>
      <c r="I362" s="31" t="s">
        <v>27</v>
      </c>
    </row>
    <row r="363" spans="2:9" ht="42" x14ac:dyDescent="0.35">
      <c r="B363" s="19" t="s">
        <v>282</v>
      </c>
      <c r="C363" s="20" t="s">
        <v>27</v>
      </c>
      <c r="D363" s="20" t="s">
        <v>27</v>
      </c>
      <c r="E363" s="20" t="s">
        <v>27</v>
      </c>
      <c r="F363" s="19" t="s">
        <v>283</v>
      </c>
      <c r="G363" s="35" t="s">
        <v>669</v>
      </c>
      <c r="H363" s="32" t="s">
        <v>27</v>
      </c>
      <c r="I363" s="32">
        <v>529850</v>
      </c>
    </row>
    <row r="364" spans="2:9" x14ac:dyDescent="0.35">
      <c r="B364" s="15" t="s">
        <v>213</v>
      </c>
      <c r="C364" s="16">
        <v>2210</v>
      </c>
      <c r="D364" s="16">
        <v>1320</v>
      </c>
      <c r="E364" s="16"/>
      <c r="F364" s="15" t="s">
        <v>214</v>
      </c>
      <c r="G364" s="47" t="s">
        <v>27</v>
      </c>
      <c r="H364" s="30" t="s">
        <v>27</v>
      </c>
      <c r="I364" s="30">
        <v>321372</v>
      </c>
    </row>
    <row r="365" spans="2:9" x14ac:dyDescent="0.35">
      <c r="B365" s="17" t="s">
        <v>212</v>
      </c>
      <c r="C365" s="18" t="s">
        <v>27</v>
      </c>
      <c r="D365" s="18" t="s">
        <v>27</v>
      </c>
      <c r="E365" s="18" t="s">
        <v>27</v>
      </c>
      <c r="F365" s="17" t="s">
        <v>27</v>
      </c>
      <c r="G365" s="48" t="s">
        <v>27</v>
      </c>
      <c r="H365" s="31" t="s">
        <v>27</v>
      </c>
      <c r="I365" s="31" t="s">
        <v>27</v>
      </c>
    </row>
    <row r="366" spans="2:9" ht="21" x14ac:dyDescent="0.35">
      <c r="B366" s="19" t="s">
        <v>84</v>
      </c>
      <c r="C366" s="20" t="s">
        <v>27</v>
      </c>
      <c r="D366" s="20" t="s">
        <v>27</v>
      </c>
      <c r="E366" s="20" t="s">
        <v>27</v>
      </c>
      <c r="F366" s="19" t="s">
        <v>85</v>
      </c>
      <c r="G366" s="35" t="s">
        <v>670</v>
      </c>
      <c r="H366" s="32" t="s">
        <v>27</v>
      </c>
      <c r="I366" s="32">
        <v>169500</v>
      </c>
    </row>
    <row r="367" spans="2:9" ht="21" x14ac:dyDescent="0.35">
      <c r="B367" s="19" t="s">
        <v>136</v>
      </c>
      <c r="C367" s="20" t="s">
        <v>27</v>
      </c>
      <c r="D367" s="20" t="s">
        <v>27</v>
      </c>
      <c r="E367" s="20" t="s">
        <v>27</v>
      </c>
      <c r="F367" s="19" t="s">
        <v>137</v>
      </c>
      <c r="G367" s="35" t="s">
        <v>284</v>
      </c>
      <c r="H367" s="32" t="s">
        <v>27</v>
      </c>
      <c r="I367" s="32">
        <v>151872</v>
      </c>
    </row>
    <row r="368" spans="2:9" ht="21" x14ac:dyDescent="0.35">
      <c r="B368" s="11" t="s">
        <v>285</v>
      </c>
      <c r="C368" s="12" t="s">
        <v>27</v>
      </c>
      <c r="D368" s="12" t="s">
        <v>27</v>
      </c>
      <c r="E368" s="12" t="s">
        <v>27</v>
      </c>
      <c r="F368" s="11" t="s">
        <v>27</v>
      </c>
      <c r="G368" s="50" t="s">
        <v>27</v>
      </c>
      <c r="H368" s="28">
        <v>4103535185</v>
      </c>
      <c r="I368" s="28" t="s">
        <v>27</v>
      </c>
    </row>
    <row r="369" spans="2:9" x14ac:dyDescent="0.35">
      <c r="B369" s="13" t="s">
        <v>28</v>
      </c>
      <c r="C369" s="14" t="s">
        <v>27</v>
      </c>
      <c r="D369" s="14" t="s">
        <v>27</v>
      </c>
      <c r="E369" s="14" t="s">
        <v>27</v>
      </c>
      <c r="F369" s="13" t="s">
        <v>29</v>
      </c>
      <c r="G369" s="49" t="s">
        <v>27</v>
      </c>
      <c r="H369" s="29" t="s">
        <v>27</v>
      </c>
      <c r="I369" s="29">
        <v>3433000000</v>
      </c>
    </row>
    <row r="370" spans="2:9" x14ac:dyDescent="0.35">
      <c r="B370" s="15" t="s">
        <v>286</v>
      </c>
      <c r="C370" s="16">
        <v>1111</v>
      </c>
      <c r="D370" s="16">
        <v>1320</v>
      </c>
      <c r="E370" s="16" t="s">
        <v>94</v>
      </c>
      <c r="F370" s="15" t="s">
        <v>287</v>
      </c>
      <c r="G370" s="47" t="s">
        <v>27</v>
      </c>
      <c r="H370" s="30" t="s">
        <v>27</v>
      </c>
      <c r="I370" s="30">
        <v>1620000000</v>
      </c>
    </row>
    <row r="371" spans="2:9" x14ac:dyDescent="0.35">
      <c r="B371" s="17" t="s">
        <v>32</v>
      </c>
      <c r="C371" s="18" t="s">
        <v>27</v>
      </c>
      <c r="D371" s="18" t="s">
        <v>27</v>
      </c>
      <c r="E371" s="18" t="s">
        <v>27</v>
      </c>
      <c r="F371" s="17" t="s">
        <v>27</v>
      </c>
      <c r="G371" s="48" t="s">
        <v>27</v>
      </c>
      <c r="H371" s="31" t="s">
        <v>27</v>
      </c>
      <c r="I371" s="31" t="s">
        <v>27</v>
      </c>
    </row>
    <row r="372" spans="2:9" x14ac:dyDescent="0.35">
      <c r="B372" s="19" t="s">
        <v>29</v>
      </c>
      <c r="C372" s="20" t="s">
        <v>27</v>
      </c>
      <c r="D372" s="20" t="s">
        <v>27</v>
      </c>
      <c r="E372" s="20" t="s">
        <v>27</v>
      </c>
      <c r="F372" s="19" t="s">
        <v>27</v>
      </c>
      <c r="G372" s="35" t="s">
        <v>231</v>
      </c>
      <c r="H372" s="32" t="s">
        <v>27</v>
      </c>
      <c r="I372" s="32">
        <v>1620000000</v>
      </c>
    </row>
    <row r="373" spans="2:9" x14ac:dyDescent="0.35">
      <c r="B373" s="15" t="s">
        <v>33</v>
      </c>
      <c r="C373" s="16">
        <v>1111</v>
      </c>
      <c r="D373" s="16">
        <v>1320</v>
      </c>
      <c r="E373" s="16"/>
      <c r="F373" s="15" t="s">
        <v>34</v>
      </c>
      <c r="G373" s="47" t="s">
        <v>27</v>
      </c>
      <c r="H373" s="30" t="s">
        <v>27</v>
      </c>
      <c r="I373" s="30">
        <v>113000000</v>
      </c>
    </row>
    <row r="374" spans="2:9" x14ac:dyDescent="0.35">
      <c r="B374" s="17" t="s">
        <v>32</v>
      </c>
      <c r="C374" s="18" t="s">
        <v>27</v>
      </c>
      <c r="D374" s="18" t="s">
        <v>27</v>
      </c>
      <c r="E374" s="18" t="s">
        <v>27</v>
      </c>
      <c r="F374" s="17" t="s">
        <v>27</v>
      </c>
      <c r="G374" s="48" t="s">
        <v>27</v>
      </c>
      <c r="H374" s="31" t="s">
        <v>27</v>
      </c>
      <c r="I374" s="31" t="s">
        <v>27</v>
      </c>
    </row>
    <row r="375" spans="2:9" x14ac:dyDescent="0.35">
      <c r="B375" s="19" t="s">
        <v>29</v>
      </c>
      <c r="C375" s="20" t="s">
        <v>27</v>
      </c>
      <c r="D375" s="20" t="s">
        <v>27</v>
      </c>
      <c r="E375" s="20" t="s">
        <v>27</v>
      </c>
      <c r="F375" s="19" t="s">
        <v>27</v>
      </c>
      <c r="G375" s="35" t="s">
        <v>231</v>
      </c>
      <c r="H375" s="32" t="s">
        <v>27</v>
      </c>
      <c r="I375" s="32">
        <v>113000000</v>
      </c>
    </row>
    <row r="376" spans="2:9" x14ac:dyDescent="0.35">
      <c r="B376" s="15" t="s">
        <v>288</v>
      </c>
      <c r="C376" s="16">
        <v>1111</v>
      </c>
      <c r="D376" s="16">
        <v>1320</v>
      </c>
      <c r="E376" s="16"/>
      <c r="F376" s="15" t="s">
        <v>289</v>
      </c>
      <c r="G376" s="47" t="s">
        <v>27</v>
      </c>
      <c r="H376" s="30" t="s">
        <v>27</v>
      </c>
      <c r="I376" s="30">
        <v>630000000</v>
      </c>
    </row>
    <row r="377" spans="2:9" x14ac:dyDescent="0.35">
      <c r="B377" s="17" t="s">
        <v>32</v>
      </c>
      <c r="C377" s="18" t="s">
        <v>27</v>
      </c>
      <c r="D377" s="18" t="s">
        <v>27</v>
      </c>
      <c r="E377" s="18" t="s">
        <v>27</v>
      </c>
      <c r="F377" s="17" t="s">
        <v>27</v>
      </c>
      <c r="G377" s="48" t="s">
        <v>27</v>
      </c>
      <c r="H377" s="31" t="s">
        <v>27</v>
      </c>
      <c r="I377" s="31" t="s">
        <v>27</v>
      </c>
    </row>
    <row r="378" spans="2:9" x14ac:dyDescent="0.35">
      <c r="B378" s="19" t="s">
        <v>29</v>
      </c>
      <c r="C378" s="20" t="s">
        <v>27</v>
      </c>
      <c r="D378" s="20" t="s">
        <v>27</v>
      </c>
      <c r="E378" s="20" t="s">
        <v>27</v>
      </c>
      <c r="F378" s="19" t="s">
        <v>27</v>
      </c>
      <c r="G378" s="35" t="s">
        <v>231</v>
      </c>
      <c r="H378" s="32" t="s">
        <v>27</v>
      </c>
      <c r="I378" s="32">
        <v>630000000</v>
      </c>
    </row>
    <row r="379" spans="2:9" x14ac:dyDescent="0.35">
      <c r="B379" s="15" t="s">
        <v>234</v>
      </c>
      <c r="C379" s="16">
        <v>1111</v>
      </c>
      <c r="D379" s="16">
        <v>1320</v>
      </c>
      <c r="E379" s="16"/>
      <c r="F379" s="15" t="s">
        <v>235</v>
      </c>
      <c r="G379" s="47" t="s">
        <v>27</v>
      </c>
      <c r="H379" s="30" t="s">
        <v>27</v>
      </c>
      <c r="I379" s="30">
        <v>870000000</v>
      </c>
    </row>
    <row r="380" spans="2:9" x14ac:dyDescent="0.35">
      <c r="B380" s="17" t="s">
        <v>32</v>
      </c>
      <c r="C380" s="18" t="s">
        <v>27</v>
      </c>
      <c r="D380" s="18" t="s">
        <v>27</v>
      </c>
      <c r="E380" s="18" t="s">
        <v>27</v>
      </c>
      <c r="F380" s="17" t="s">
        <v>27</v>
      </c>
      <c r="G380" s="48" t="s">
        <v>27</v>
      </c>
      <c r="H380" s="31" t="s">
        <v>27</v>
      </c>
      <c r="I380" s="31" t="s">
        <v>27</v>
      </c>
    </row>
    <row r="381" spans="2:9" x14ac:dyDescent="0.35">
      <c r="B381" s="19" t="s">
        <v>29</v>
      </c>
      <c r="C381" s="20" t="s">
        <v>27</v>
      </c>
      <c r="D381" s="20" t="s">
        <v>27</v>
      </c>
      <c r="E381" s="20" t="s">
        <v>27</v>
      </c>
      <c r="F381" s="19" t="s">
        <v>27</v>
      </c>
      <c r="G381" s="35" t="s">
        <v>231</v>
      </c>
      <c r="H381" s="32" t="s">
        <v>27</v>
      </c>
      <c r="I381" s="32">
        <v>870000000</v>
      </c>
    </row>
    <row r="382" spans="2:9" ht="21" x14ac:dyDescent="0.35">
      <c r="B382" s="15" t="s">
        <v>290</v>
      </c>
      <c r="C382" s="16">
        <v>1112</v>
      </c>
      <c r="D382" s="16">
        <v>1320</v>
      </c>
      <c r="E382" s="16" t="s">
        <v>291</v>
      </c>
      <c r="F382" s="15" t="s">
        <v>292</v>
      </c>
      <c r="G382" s="47" t="s">
        <v>27</v>
      </c>
      <c r="H382" s="30" t="s">
        <v>27</v>
      </c>
      <c r="I382" s="30">
        <v>200000000</v>
      </c>
    </row>
    <row r="383" spans="2:9" x14ac:dyDescent="0.35">
      <c r="B383" s="17" t="s">
        <v>32</v>
      </c>
      <c r="C383" s="18" t="s">
        <v>27</v>
      </c>
      <c r="D383" s="18" t="s">
        <v>27</v>
      </c>
      <c r="E383" s="18" t="s">
        <v>27</v>
      </c>
      <c r="F383" s="17" t="s">
        <v>27</v>
      </c>
      <c r="G383" s="48" t="s">
        <v>27</v>
      </c>
      <c r="H383" s="31" t="s">
        <v>27</v>
      </c>
      <c r="I383" s="31" t="s">
        <v>27</v>
      </c>
    </row>
    <row r="384" spans="2:9" ht="21" x14ac:dyDescent="0.35">
      <c r="B384" s="19" t="s">
        <v>29</v>
      </c>
      <c r="C384" s="20" t="s">
        <v>27</v>
      </c>
      <c r="D384" s="20" t="s">
        <v>27</v>
      </c>
      <c r="E384" s="20" t="s">
        <v>27</v>
      </c>
      <c r="F384" s="19" t="s">
        <v>27</v>
      </c>
      <c r="G384" s="35" t="s">
        <v>293</v>
      </c>
      <c r="H384" s="32" t="s">
        <v>27</v>
      </c>
      <c r="I384" s="32">
        <v>200000000</v>
      </c>
    </row>
    <row r="385" spans="2:9" x14ac:dyDescent="0.35">
      <c r="B385" s="13" t="s">
        <v>39</v>
      </c>
      <c r="C385" s="14" t="s">
        <v>27</v>
      </c>
      <c r="D385" s="14" t="s">
        <v>27</v>
      </c>
      <c r="E385" s="14" t="s">
        <v>27</v>
      </c>
      <c r="F385" s="13" t="s">
        <v>40</v>
      </c>
      <c r="G385" s="49" t="s">
        <v>27</v>
      </c>
      <c r="H385" s="29" t="s">
        <v>27</v>
      </c>
      <c r="I385" s="29">
        <v>493382736</v>
      </c>
    </row>
    <row r="386" spans="2:9" x14ac:dyDescent="0.35">
      <c r="B386" s="15" t="s">
        <v>41</v>
      </c>
      <c r="C386" s="16">
        <v>1120</v>
      </c>
      <c r="D386" s="16">
        <v>1320</v>
      </c>
      <c r="E386" s="16"/>
      <c r="F386" s="15" t="s">
        <v>42</v>
      </c>
      <c r="G386" s="47" t="s">
        <v>27</v>
      </c>
      <c r="H386" s="30" t="s">
        <v>27</v>
      </c>
      <c r="I386" s="30">
        <v>62759606</v>
      </c>
    </row>
    <row r="387" spans="2:9" x14ac:dyDescent="0.35">
      <c r="B387" s="17" t="s">
        <v>32</v>
      </c>
      <c r="C387" s="18" t="s">
        <v>27</v>
      </c>
      <c r="D387" s="18" t="s">
        <v>27</v>
      </c>
      <c r="E387" s="18" t="s">
        <v>27</v>
      </c>
      <c r="F387" s="17" t="s">
        <v>27</v>
      </c>
      <c r="G387" s="48" t="s">
        <v>27</v>
      </c>
      <c r="H387" s="31" t="s">
        <v>27</v>
      </c>
      <c r="I387" s="31" t="s">
        <v>27</v>
      </c>
    </row>
    <row r="388" spans="2:9" ht="31.5" x14ac:dyDescent="0.35">
      <c r="B388" s="19" t="s">
        <v>294</v>
      </c>
      <c r="C388" s="20" t="s">
        <v>27</v>
      </c>
      <c r="D388" s="20" t="s">
        <v>27</v>
      </c>
      <c r="E388" s="20" t="s">
        <v>27</v>
      </c>
      <c r="F388" s="19" t="s">
        <v>295</v>
      </c>
      <c r="G388" s="35" t="s">
        <v>296</v>
      </c>
      <c r="H388" s="32" t="s">
        <v>27</v>
      </c>
      <c r="I388" s="32">
        <v>294519</v>
      </c>
    </row>
    <row r="389" spans="2:9" ht="31.5" x14ac:dyDescent="0.35">
      <c r="B389" s="19" t="s">
        <v>259</v>
      </c>
      <c r="C389" s="20" t="s">
        <v>27</v>
      </c>
      <c r="D389" s="20" t="s">
        <v>27</v>
      </c>
      <c r="E389" s="20" t="s">
        <v>27</v>
      </c>
      <c r="F389" s="19" t="s">
        <v>260</v>
      </c>
      <c r="G389" s="35" t="s">
        <v>297</v>
      </c>
      <c r="H389" s="32" t="s">
        <v>27</v>
      </c>
      <c r="I389" s="32">
        <v>4339921</v>
      </c>
    </row>
    <row r="390" spans="2:9" ht="42" x14ac:dyDescent="0.35">
      <c r="B390" s="19" t="s">
        <v>298</v>
      </c>
      <c r="C390" s="20" t="s">
        <v>27</v>
      </c>
      <c r="D390" s="20" t="s">
        <v>27</v>
      </c>
      <c r="E390" s="20" t="s">
        <v>27</v>
      </c>
      <c r="F390" s="19"/>
      <c r="G390" s="36" t="s">
        <v>671</v>
      </c>
      <c r="H390" s="32" t="s">
        <v>27</v>
      </c>
      <c r="I390" s="32">
        <v>20089782</v>
      </c>
    </row>
    <row r="391" spans="2:9" ht="42" x14ac:dyDescent="0.35">
      <c r="B391" s="19" t="s">
        <v>43</v>
      </c>
      <c r="C391" s="20" t="s">
        <v>27</v>
      </c>
      <c r="D391" s="20" t="s">
        <v>27</v>
      </c>
      <c r="E391" s="20" t="s">
        <v>27</v>
      </c>
      <c r="F391" s="19" t="s">
        <v>44</v>
      </c>
      <c r="G391" s="35" t="s">
        <v>672</v>
      </c>
      <c r="H391" s="32" t="s">
        <v>27</v>
      </c>
      <c r="I391" s="32">
        <v>38035384</v>
      </c>
    </row>
    <row r="392" spans="2:9" x14ac:dyDescent="0.35">
      <c r="B392" s="15" t="s">
        <v>45</v>
      </c>
      <c r="C392" s="16">
        <v>1120</v>
      </c>
      <c r="D392" s="16">
        <v>1320</v>
      </c>
      <c r="E392" s="16"/>
      <c r="F392" s="15" t="s">
        <v>46</v>
      </c>
      <c r="G392" s="47" t="s">
        <v>27</v>
      </c>
      <c r="H392" s="30" t="s">
        <v>27</v>
      </c>
      <c r="I392" s="30">
        <v>10000000</v>
      </c>
    </row>
    <row r="393" spans="2:9" x14ac:dyDescent="0.35">
      <c r="B393" s="17" t="s">
        <v>32</v>
      </c>
      <c r="C393" s="18" t="s">
        <v>27</v>
      </c>
      <c r="D393" s="18" t="s">
        <v>27</v>
      </c>
      <c r="E393" s="18" t="s">
        <v>27</v>
      </c>
      <c r="F393" s="17" t="s">
        <v>27</v>
      </c>
      <c r="G393" s="48" t="s">
        <v>27</v>
      </c>
      <c r="H393" s="31" t="s">
        <v>27</v>
      </c>
      <c r="I393" s="31" t="s">
        <v>27</v>
      </c>
    </row>
    <row r="394" spans="2:9" ht="31.5" x14ac:dyDescent="0.35">
      <c r="B394" s="19" t="s">
        <v>43</v>
      </c>
      <c r="C394" s="20" t="s">
        <v>27</v>
      </c>
      <c r="D394" s="20" t="s">
        <v>27</v>
      </c>
      <c r="E394" s="20" t="s">
        <v>27</v>
      </c>
      <c r="F394" s="19" t="s">
        <v>44</v>
      </c>
      <c r="G394" s="35" t="s">
        <v>237</v>
      </c>
      <c r="H394" s="32" t="s">
        <v>27</v>
      </c>
      <c r="I394" s="32">
        <v>10000000</v>
      </c>
    </row>
    <row r="395" spans="2:9" x14ac:dyDescent="0.35">
      <c r="B395" s="15" t="s">
        <v>56</v>
      </c>
      <c r="C395" s="16">
        <v>1120</v>
      </c>
      <c r="D395" s="16">
        <v>1320</v>
      </c>
      <c r="E395" s="16"/>
      <c r="F395" s="15" t="s">
        <v>57</v>
      </c>
      <c r="G395" s="47" t="s">
        <v>27</v>
      </c>
      <c r="H395" s="30" t="s">
        <v>27</v>
      </c>
      <c r="I395" s="30">
        <v>175280000</v>
      </c>
    </row>
    <row r="396" spans="2:9" x14ac:dyDescent="0.35">
      <c r="B396" s="17" t="s">
        <v>32</v>
      </c>
      <c r="C396" s="18" t="s">
        <v>27</v>
      </c>
      <c r="D396" s="18" t="s">
        <v>27</v>
      </c>
      <c r="E396" s="18" t="s">
        <v>27</v>
      </c>
      <c r="F396" s="17" t="s">
        <v>27</v>
      </c>
      <c r="G396" s="48" t="s">
        <v>27</v>
      </c>
      <c r="H396" s="31" t="s">
        <v>27</v>
      </c>
      <c r="I396" s="31" t="s">
        <v>27</v>
      </c>
    </row>
    <row r="397" spans="2:9" ht="42" x14ac:dyDescent="0.35">
      <c r="B397" s="19" t="s">
        <v>299</v>
      </c>
      <c r="C397" s="20" t="s">
        <v>27</v>
      </c>
      <c r="D397" s="20" t="s">
        <v>27</v>
      </c>
      <c r="E397" s="20" t="s">
        <v>27</v>
      </c>
      <c r="F397" s="19" t="s">
        <v>300</v>
      </c>
      <c r="G397" s="35" t="s">
        <v>673</v>
      </c>
      <c r="H397" s="32" t="s">
        <v>27</v>
      </c>
      <c r="I397" s="32">
        <v>30000000</v>
      </c>
    </row>
    <row r="398" spans="2:9" ht="52.5" x14ac:dyDescent="0.35">
      <c r="B398" s="19" t="s">
        <v>301</v>
      </c>
      <c r="C398" s="20" t="s">
        <v>27</v>
      </c>
      <c r="D398" s="20" t="s">
        <v>27</v>
      </c>
      <c r="E398" s="20" t="s">
        <v>27</v>
      </c>
      <c r="F398" s="19"/>
      <c r="G398" s="35" t="s">
        <v>302</v>
      </c>
      <c r="H398" s="32" t="s">
        <v>27</v>
      </c>
      <c r="I398" s="32">
        <v>35280000</v>
      </c>
    </row>
    <row r="399" spans="2:9" ht="31.5" x14ac:dyDescent="0.35">
      <c r="B399" s="19" t="s">
        <v>62</v>
      </c>
      <c r="C399" s="20" t="s">
        <v>27</v>
      </c>
      <c r="D399" s="20" t="s">
        <v>27</v>
      </c>
      <c r="E399" s="20" t="s">
        <v>27</v>
      </c>
      <c r="F399" s="19" t="s">
        <v>63</v>
      </c>
      <c r="G399" s="35" t="s">
        <v>239</v>
      </c>
      <c r="H399" s="32" t="s">
        <v>27</v>
      </c>
      <c r="I399" s="32">
        <v>110000000</v>
      </c>
    </row>
    <row r="400" spans="2:9" x14ac:dyDescent="0.35">
      <c r="B400" s="15" t="s">
        <v>78</v>
      </c>
      <c r="C400" s="16">
        <v>1120</v>
      </c>
      <c r="D400" s="16">
        <v>1320</v>
      </c>
      <c r="E400" s="16"/>
      <c r="F400" s="15" t="s">
        <v>79</v>
      </c>
      <c r="G400" s="47" t="s">
        <v>27</v>
      </c>
      <c r="H400" s="30" t="s">
        <v>27</v>
      </c>
      <c r="I400" s="30">
        <v>6000131</v>
      </c>
    </row>
    <row r="401" spans="2:9" x14ac:dyDescent="0.35">
      <c r="B401" s="17" t="s">
        <v>32</v>
      </c>
      <c r="C401" s="18" t="s">
        <v>27</v>
      </c>
      <c r="D401" s="18" t="s">
        <v>27</v>
      </c>
      <c r="E401" s="18" t="s">
        <v>27</v>
      </c>
      <c r="F401" s="17" t="s">
        <v>27</v>
      </c>
      <c r="G401" s="48" t="s">
        <v>27</v>
      </c>
      <c r="H401" s="31" t="s">
        <v>27</v>
      </c>
      <c r="I401" s="31" t="s">
        <v>27</v>
      </c>
    </row>
    <row r="402" spans="2:9" ht="31.5" x14ac:dyDescent="0.35">
      <c r="B402" s="19" t="s">
        <v>132</v>
      </c>
      <c r="C402" s="20" t="s">
        <v>27</v>
      </c>
      <c r="D402" s="20" t="s">
        <v>27</v>
      </c>
      <c r="E402" s="20" t="s">
        <v>27</v>
      </c>
      <c r="F402" s="19" t="s">
        <v>133</v>
      </c>
      <c r="G402" s="35" t="s">
        <v>303</v>
      </c>
      <c r="H402" s="32" t="s">
        <v>27</v>
      </c>
      <c r="I402" s="32">
        <v>3000000</v>
      </c>
    </row>
    <row r="403" spans="2:9" ht="31.5" x14ac:dyDescent="0.35">
      <c r="B403" s="19" t="s">
        <v>259</v>
      </c>
      <c r="C403" s="20" t="s">
        <v>27</v>
      </c>
      <c r="D403" s="20" t="s">
        <v>27</v>
      </c>
      <c r="E403" s="20" t="s">
        <v>27</v>
      </c>
      <c r="F403" s="19" t="s">
        <v>260</v>
      </c>
      <c r="G403" s="35" t="s">
        <v>304</v>
      </c>
      <c r="H403" s="32" t="s">
        <v>27</v>
      </c>
      <c r="I403" s="32">
        <v>2000131</v>
      </c>
    </row>
    <row r="404" spans="2:9" ht="31.5" x14ac:dyDescent="0.35">
      <c r="B404" s="19" t="s">
        <v>126</v>
      </c>
      <c r="C404" s="20" t="s">
        <v>27</v>
      </c>
      <c r="D404" s="20" t="s">
        <v>27</v>
      </c>
      <c r="E404" s="20" t="s">
        <v>27</v>
      </c>
      <c r="F404" s="19" t="s">
        <v>127</v>
      </c>
      <c r="G404" s="35" t="s">
        <v>821</v>
      </c>
      <c r="H404" s="32" t="s">
        <v>27</v>
      </c>
      <c r="I404" s="32">
        <v>1000000</v>
      </c>
    </row>
    <row r="405" spans="2:9" x14ac:dyDescent="0.35">
      <c r="B405" s="15" t="s">
        <v>93</v>
      </c>
      <c r="C405" s="16">
        <v>1120</v>
      </c>
      <c r="D405" s="16">
        <v>1320</v>
      </c>
      <c r="E405" s="16" t="s">
        <v>94</v>
      </c>
      <c r="F405" s="15" t="s">
        <v>95</v>
      </c>
      <c r="G405" s="47" t="s">
        <v>27</v>
      </c>
      <c r="H405" s="30" t="s">
        <v>27</v>
      </c>
      <c r="I405" s="30">
        <v>1156180</v>
      </c>
    </row>
    <row r="406" spans="2:9" x14ac:dyDescent="0.35">
      <c r="B406" s="17" t="s">
        <v>32</v>
      </c>
      <c r="C406" s="18" t="s">
        <v>27</v>
      </c>
      <c r="D406" s="18" t="s">
        <v>27</v>
      </c>
      <c r="E406" s="18" t="s">
        <v>27</v>
      </c>
      <c r="F406" s="17" t="s">
        <v>27</v>
      </c>
      <c r="G406" s="48" t="s">
        <v>27</v>
      </c>
      <c r="H406" s="31" t="s">
        <v>27</v>
      </c>
      <c r="I406" s="31" t="s">
        <v>27</v>
      </c>
    </row>
    <row r="407" spans="2:9" ht="42" x14ac:dyDescent="0.35">
      <c r="B407" s="19" t="s">
        <v>173</v>
      </c>
      <c r="C407" s="20" t="s">
        <v>27</v>
      </c>
      <c r="D407" s="20" t="s">
        <v>27</v>
      </c>
      <c r="E407" s="20" t="s">
        <v>27</v>
      </c>
      <c r="F407" s="19" t="s">
        <v>174</v>
      </c>
      <c r="G407" s="35" t="s">
        <v>305</v>
      </c>
      <c r="H407" s="32" t="s">
        <v>27</v>
      </c>
      <c r="I407" s="32">
        <v>156180</v>
      </c>
    </row>
    <row r="408" spans="2:9" ht="31.5" x14ac:dyDescent="0.35">
      <c r="B408" s="19" t="s">
        <v>299</v>
      </c>
      <c r="C408" s="20" t="s">
        <v>27</v>
      </c>
      <c r="D408" s="20" t="s">
        <v>27</v>
      </c>
      <c r="E408" s="20" t="s">
        <v>27</v>
      </c>
      <c r="F408" s="19" t="s">
        <v>300</v>
      </c>
      <c r="G408" s="35" t="s">
        <v>306</v>
      </c>
      <c r="H408" s="32" t="s">
        <v>27</v>
      </c>
      <c r="I408" s="32">
        <v>1000000</v>
      </c>
    </row>
    <row r="409" spans="2:9" x14ac:dyDescent="0.35">
      <c r="B409" s="15" t="s">
        <v>307</v>
      </c>
      <c r="C409" s="16">
        <v>1120</v>
      </c>
      <c r="D409" s="16">
        <v>1320</v>
      </c>
      <c r="E409" s="16"/>
      <c r="F409" s="15" t="s">
        <v>308</v>
      </c>
      <c r="G409" s="47" t="s">
        <v>27</v>
      </c>
      <c r="H409" s="30" t="s">
        <v>27</v>
      </c>
      <c r="I409" s="30">
        <v>3540675</v>
      </c>
    </row>
    <row r="410" spans="2:9" x14ac:dyDescent="0.35">
      <c r="B410" s="17" t="s">
        <v>32</v>
      </c>
      <c r="C410" s="18" t="s">
        <v>27</v>
      </c>
      <c r="D410" s="18" t="s">
        <v>27</v>
      </c>
      <c r="E410" s="18" t="s">
        <v>27</v>
      </c>
      <c r="F410" s="17" t="s">
        <v>27</v>
      </c>
      <c r="G410" s="48" t="s">
        <v>27</v>
      </c>
      <c r="H410" s="31" t="s">
        <v>27</v>
      </c>
      <c r="I410" s="31" t="s">
        <v>27</v>
      </c>
    </row>
    <row r="411" spans="2:9" ht="21" x14ac:dyDescent="0.35">
      <c r="B411" s="19" t="s">
        <v>309</v>
      </c>
      <c r="C411" s="20" t="s">
        <v>27</v>
      </c>
      <c r="D411" s="20" t="s">
        <v>27</v>
      </c>
      <c r="E411" s="20" t="s">
        <v>27</v>
      </c>
      <c r="F411" s="19" t="s">
        <v>310</v>
      </c>
      <c r="G411" s="35" t="s">
        <v>674</v>
      </c>
      <c r="H411" s="32" t="s">
        <v>27</v>
      </c>
      <c r="I411" s="32">
        <v>15000</v>
      </c>
    </row>
    <row r="412" spans="2:9" ht="21" x14ac:dyDescent="0.35">
      <c r="B412" s="19" t="s">
        <v>241</v>
      </c>
      <c r="C412" s="20" t="s">
        <v>27</v>
      </c>
      <c r="D412" s="20" t="s">
        <v>27</v>
      </c>
      <c r="E412" s="20" t="s">
        <v>27</v>
      </c>
      <c r="F412" s="19" t="s">
        <v>242</v>
      </c>
      <c r="G412" s="35" t="s">
        <v>311</v>
      </c>
      <c r="H412" s="32" t="s">
        <v>27</v>
      </c>
      <c r="I412" s="32">
        <v>1861720</v>
      </c>
    </row>
    <row r="413" spans="2:9" ht="63" x14ac:dyDescent="0.35">
      <c r="B413" s="19" t="s">
        <v>132</v>
      </c>
      <c r="C413" s="20" t="s">
        <v>27</v>
      </c>
      <c r="D413" s="20" t="s">
        <v>27</v>
      </c>
      <c r="E413" s="20" t="s">
        <v>27</v>
      </c>
      <c r="F413" s="19" t="s">
        <v>133</v>
      </c>
      <c r="G413" s="35" t="s">
        <v>675</v>
      </c>
      <c r="H413" s="32" t="s">
        <v>27</v>
      </c>
      <c r="I413" s="32">
        <v>1496955</v>
      </c>
    </row>
    <row r="414" spans="2:9" ht="52.5" x14ac:dyDescent="0.35">
      <c r="B414" s="19" t="s">
        <v>126</v>
      </c>
      <c r="C414" s="20" t="s">
        <v>27</v>
      </c>
      <c r="D414" s="20" t="s">
        <v>27</v>
      </c>
      <c r="E414" s="20" t="s">
        <v>27</v>
      </c>
      <c r="F414" s="19" t="s">
        <v>127</v>
      </c>
      <c r="G414" s="35" t="s">
        <v>676</v>
      </c>
      <c r="H414" s="32" t="s">
        <v>27</v>
      </c>
      <c r="I414" s="32">
        <v>167000</v>
      </c>
    </row>
    <row r="415" spans="2:9" x14ac:dyDescent="0.35">
      <c r="B415" s="15" t="s">
        <v>104</v>
      </c>
      <c r="C415" s="16">
        <v>1120</v>
      </c>
      <c r="D415" s="16">
        <v>1320</v>
      </c>
      <c r="E415" s="16"/>
      <c r="F415" s="15" t="s">
        <v>105</v>
      </c>
      <c r="G415" s="47" t="s">
        <v>27</v>
      </c>
      <c r="H415" s="30" t="s">
        <v>27</v>
      </c>
      <c r="I415" s="30">
        <v>9555960</v>
      </c>
    </row>
    <row r="416" spans="2:9" x14ac:dyDescent="0.35">
      <c r="B416" s="17" t="s">
        <v>32</v>
      </c>
      <c r="C416" s="18" t="s">
        <v>27</v>
      </c>
      <c r="D416" s="18" t="s">
        <v>27</v>
      </c>
      <c r="E416" s="18" t="s">
        <v>27</v>
      </c>
      <c r="F416" s="17" t="s">
        <v>27</v>
      </c>
      <c r="G416" s="48" t="s">
        <v>27</v>
      </c>
      <c r="H416" s="31" t="s">
        <v>27</v>
      </c>
      <c r="I416" s="31" t="s">
        <v>27</v>
      </c>
    </row>
    <row r="417" spans="2:9" ht="21" x14ac:dyDescent="0.35">
      <c r="B417" s="19" t="s">
        <v>312</v>
      </c>
      <c r="C417" s="20" t="s">
        <v>27</v>
      </c>
      <c r="D417" s="20" t="s">
        <v>27</v>
      </c>
      <c r="E417" s="20" t="s">
        <v>27</v>
      </c>
      <c r="F417" s="19" t="s">
        <v>313</v>
      </c>
      <c r="G417" s="35" t="s">
        <v>314</v>
      </c>
      <c r="H417" s="32" t="s">
        <v>27</v>
      </c>
      <c r="I417" s="32">
        <v>66371</v>
      </c>
    </row>
    <row r="418" spans="2:9" ht="31.5" x14ac:dyDescent="0.35">
      <c r="B418" s="19" t="s">
        <v>163</v>
      </c>
      <c r="C418" s="20" t="s">
        <v>27</v>
      </c>
      <c r="D418" s="20" t="s">
        <v>27</v>
      </c>
      <c r="E418" s="20" t="s">
        <v>27</v>
      </c>
      <c r="F418" s="19" t="s">
        <v>164</v>
      </c>
      <c r="G418" s="35" t="s">
        <v>677</v>
      </c>
      <c r="H418" s="32" t="s">
        <v>27</v>
      </c>
      <c r="I418" s="32">
        <v>1294696</v>
      </c>
    </row>
    <row r="419" spans="2:9" ht="31.5" x14ac:dyDescent="0.35">
      <c r="B419" s="19" t="s">
        <v>315</v>
      </c>
      <c r="C419" s="20" t="s">
        <v>27</v>
      </c>
      <c r="D419" s="20" t="s">
        <v>27</v>
      </c>
      <c r="E419" s="20" t="s">
        <v>27</v>
      </c>
      <c r="F419" s="19" t="s">
        <v>316</v>
      </c>
      <c r="G419" s="35" t="s">
        <v>317</v>
      </c>
      <c r="H419" s="32" t="s">
        <v>27</v>
      </c>
      <c r="I419" s="32">
        <v>497325</v>
      </c>
    </row>
    <row r="420" spans="2:9" ht="31.5" x14ac:dyDescent="0.35">
      <c r="B420" s="19" t="s">
        <v>259</v>
      </c>
      <c r="C420" s="20" t="s">
        <v>27</v>
      </c>
      <c r="D420" s="20" t="s">
        <v>27</v>
      </c>
      <c r="E420" s="20" t="s">
        <v>27</v>
      </c>
      <c r="F420" s="19" t="s">
        <v>260</v>
      </c>
      <c r="G420" s="35" t="s">
        <v>318</v>
      </c>
      <c r="H420" s="32" t="s">
        <v>27</v>
      </c>
      <c r="I420" s="32">
        <v>165596</v>
      </c>
    </row>
    <row r="421" spans="2:9" ht="63" x14ac:dyDescent="0.35">
      <c r="B421" s="19" t="s">
        <v>126</v>
      </c>
      <c r="C421" s="20" t="s">
        <v>27</v>
      </c>
      <c r="D421" s="20" t="s">
        <v>27</v>
      </c>
      <c r="E421" s="20" t="s">
        <v>27</v>
      </c>
      <c r="F421" s="19" t="s">
        <v>127</v>
      </c>
      <c r="G421" s="35" t="s">
        <v>678</v>
      </c>
      <c r="H421" s="32" t="s">
        <v>27</v>
      </c>
      <c r="I421" s="32">
        <v>224473</v>
      </c>
    </row>
    <row r="422" spans="2:9" ht="42" x14ac:dyDescent="0.35">
      <c r="B422" s="19" t="s">
        <v>299</v>
      </c>
      <c r="C422" s="20" t="s">
        <v>27</v>
      </c>
      <c r="D422" s="20" t="s">
        <v>27</v>
      </c>
      <c r="E422" s="20" t="s">
        <v>27</v>
      </c>
      <c r="F422" s="19" t="s">
        <v>300</v>
      </c>
      <c r="G422" s="35" t="s">
        <v>319</v>
      </c>
      <c r="H422" s="32" t="s">
        <v>27</v>
      </c>
      <c r="I422" s="32">
        <v>7307499</v>
      </c>
    </row>
    <row r="423" spans="2:9" x14ac:dyDescent="0.35">
      <c r="B423" s="15" t="s">
        <v>320</v>
      </c>
      <c r="C423" s="16">
        <v>1120</v>
      </c>
      <c r="D423" s="16">
        <v>1320</v>
      </c>
      <c r="E423" s="16"/>
      <c r="F423" s="15" t="s">
        <v>321</v>
      </c>
      <c r="G423" s="47" t="s">
        <v>27</v>
      </c>
      <c r="H423" s="30" t="s">
        <v>27</v>
      </c>
      <c r="I423" s="30">
        <v>1903498</v>
      </c>
    </row>
    <row r="424" spans="2:9" x14ac:dyDescent="0.35">
      <c r="B424" s="17" t="s">
        <v>32</v>
      </c>
      <c r="C424" s="18" t="s">
        <v>27</v>
      </c>
      <c r="D424" s="18" t="s">
        <v>27</v>
      </c>
      <c r="E424" s="18" t="s">
        <v>27</v>
      </c>
      <c r="F424" s="17" t="s">
        <v>27</v>
      </c>
      <c r="G424" s="48" t="s">
        <v>27</v>
      </c>
      <c r="H424" s="31" t="s">
        <v>27</v>
      </c>
      <c r="I424" s="31" t="s">
        <v>27</v>
      </c>
    </row>
    <row r="425" spans="2:9" ht="42" x14ac:dyDescent="0.35">
      <c r="B425" s="19" t="s">
        <v>299</v>
      </c>
      <c r="C425" s="20" t="s">
        <v>27</v>
      </c>
      <c r="D425" s="20" t="s">
        <v>27</v>
      </c>
      <c r="E425" s="20" t="s">
        <v>27</v>
      </c>
      <c r="F425" s="19" t="s">
        <v>300</v>
      </c>
      <c r="G425" s="35" t="s">
        <v>322</v>
      </c>
      <c r="H425" s="32" t="s">
        <v>27</v>
      </c>
      <c r="I425" s="32">
        <v>1903498</v>
      </c>
    </row>
    <row r="426" spans="2:9" x14ac:dyDescent="0.35">
      <c r="B426" s="15" t="s">
        <v>323</v>
      </c>
      <c r="C426" s="16">
        <v>1120</v>
      </c>
      <c r="D426" s="16">
        <v>1320</v>
      </c>
      <c r="E426" s="16"/>
      <c r="F426" s="15" t="s">
        <v>324</v>
      </c>
      <c r="G426" s="47" t="s">
        <v>27</v>
      </c>
      <c r="H426" s="30" t="s">
        <v>27</v>
      </c>
      <c r="I426" s="30">
        <v>5000000</v>
      </c>
    </row>
    <row r="427" spans="2:9" x14ac:dyDescent="0.35">
      <c r="B427" s="17" t="s">
        <v>32</v>
      </c>
      <c r="C427" s="18" t="s">
        <v>27</v>
      </c>
      <c r="D427" s="18" t="s">
        <v>27</v>
      </c>
      <c r="E427" s="18" t="s">
        <v>27</v>
      </c>
      <c r="F427" s="17" t="s">
        <v>27</v>
      </c>
      <c r="G427" s="48" t="s">
        <v>27</v>
      </c>
      <c r="H427" s="31" t="s">
        <v>27</v>
      </c>
      <c r="I427" s="31" t="s">
        <v>27</v>
      </c>
    </row>
    <row r="428" spans="2:9" ht="42" x14ac:dyDescent="0.35">
      <c r="B428" s="19" t="s">
        <v>299</v>
      </c>
      <c r="C428" s="20" t="s">
        <v>27</v>
      </c>
      <c r="D428" s="20" t="s">
        <v>27</v>
      </c>
      <c r="E428" s="20" t="s">
        <v>27</v>
      </c>
      <c r="F428" s="19" t="s">
        <v>300</v>
      </c>
      <c r="G428" s="35" t="s">
        <v>679</v>
      </c>
      <c r="H428" s="32" t="s">
        <v>27</v>
      </c>
      <c r="I428" s="32">
        <v>5000000</v>
      </c>
    </row>
    <row r="429" spans="2:9" x14ac:dyDescent="0.35">
      <c r="B429" s="15" t="s">
        <v>112</v>
      </c>
      <c r="C429" s="16">
        <v>1120</v>
      </c>
      <c r="D429" s="16">
        <v>1320</v>
      </c>
      <c r="E429" s="16"/>
      <c r="F429" s="15" t="s">
        <v>113</v>
      </c>
      <c r="G429" s="47" t="s">
        <v>27</v>
      </c>
      <c r="H429" s="30" t="s">
        <v>27</v>
      </c>
      <c r="I429" s="30">
        <v>85320744</v>
      </c>
    </row>
    <row r="430" spans="2:9" x14ac:dyDescent="0.35">
      <c r="B430" s="17" t="s">
        <v>32</v>
      </c>
      <c r="C430" s="18" t="s">
        <v>27</v>
      </c>
      <c r="D430" s="18" t="s">
        <v>27</v>
      </c>
      <c r="E430" s="18" t="s">
        <v>27</v>
      </c>
      <c r="F430" s="17" t="s">
        <v>27</v>
      </c>
      <c r="G430" s="48" t="s">
        <v>27</v>
      </c>
      <c r="H430" s="31" t="s">
        <v>27</v>
      </c>
      <c r="I430" s="31" t="s">
        <v>27</v>
      </c>
    </row>
    <row r="431" spans="2:9" ht="52.5" x14ac:dyDescent="0.35">
      <c r="B431" s="19" t="s">
        <v>301</v>
      </c>
      <c r="C431" s="20" t="s">
        <v>27</v>
      </c>
      <c r="D431" s="20" t="s">
        <v>27</v>
      </c>
      <c r="E431" s="20" t="s">
        <v>27</v>
      </c>
      <c r="F431" s="19"/>
      <c r="G431" s="35" t="s">
        <v>325</v>
      </c>
      <c r="H431" s="32" t="s">
        <v>27</v>
      </c>
      <c r="I431" s="32">
        <v>85320744</v>
      </c>
    </row>
    <row r="432" spans="2:9" x14ac:dyDescent="0.35">
      <c r="B432" s="15" t="s">
        <v>246</v>
      </c>
      <c r="C432" s="16">
        <v>1120</v>
      </c>
      <c r="D432" s="16">
        <v>1320</v>
      </c>
      <c r="E432" s="16"/>
      <c r="F432" s="15" t="s">
        <v>247</v>
      </c>
      <c r="G432" s="47" t="s">
        <v>27</v>
      </c>
      <c r="H432" s="30" t="s">
        <v>27</v>
      </c>
      <c r="I432" s="30">
        <v>2500000</v>
      </c>
    </row>
    <row r="433" spans="2:9" x14ac:dyDescent="0.35">
      <c r="B433" s="17" t="s">
        <v>32</v>
      </c>
      <c r="C433" s="18" t="s">
        <v>27</v>
      </c>
      <c r="D433" s="18" t="s">
        <v>27</v>
      </c>
      <c r="E433" s="18" t="s">
        <v>27</v>
      </c>
      <c r="F433" s="17" t="s">
        <v>27</v>
      </c>
      <c r="G433" s="48" t="s">
        <v>27</v>
      </c>
      <c r="H433" s="31" t="s">
        <v>27</v>
      </c>
      <c r="I433" s="31" t="s">
        <v>27</v>
      </c>
    </row>
    <row r="434" spans="2:9" ht="31.5" x14ac:dyDescent="0.35">
      <c r="B434" s="19" t="s">
        <v>299</v>
      </c>
      <c r="C434" s="20" t="s">
        <v>27</v>
      </c>
      <c r="D434" s="20" t="s">
        <v>27</v>
      </c>
      <c r="E434" s="20" t="s">
        <v>27</v>
      </c>
      <c r="F434" s="19" t="s">
        <v>300</v>
      </c>
      <c r="G434" s="35" t="s">
        <v>680</v>
      </c>
      <c r="H434" s="32" t="s">
        <v>27</v>
      </c>
      <c r="I434" s="32">
        <v>2500000</v>
      </c>
    </row>
    <row r="435" spans="2:9" ht="21" x14ac:dyDescent="0.35">
      <c r="B435" s="15" t="s">
        <v>120</v>
      </c>
      <c r="C435" s="16">
        <v>1120</v>
      </c>
      <c r="D435" s="16">
        <v>1320</v>
      </c>
      <c r="E435" s="16"/>
      <c r="F435" s="15" t="s">
        <v>121</v>
      </c>
      <c r="G435" s="47" t="s">
        <v>27</v>
      </c>
      <c r="H435" s="30" t="s">
        <v>27</v>
      </c>
      <c r="I435" s="30">
        <v>7093289</v>
      </c>
    </row>
    <row r="436" spans="2:9" x14ac:dyDescent="0.35">
      <c r="B436" s="17" t="s">
        <v>32</v>
      </c>
      <c r="C436" s="18" t="s">
        <v>27</v>
      </c>
      <c r="D436" s="18" t="s">
        <v>27</v>
      </c>
      <c r="E436" s="18" t="s">
        <v>27</v>
      </c>
      <c r="F436" s="17" t="s">
        <v>27</v>
      </c>
      <c r="G436" s="48" t="s">
        <v>27</v>
      </c>
      <c r="H436" s="31" t="s">
        <v>27</v>
      </c>
      <c r="I436" s="31" t="s">
        <v>27</v>
      </c>
    </row>
    <row r="437" spans="2:9" ht="21" x14ac:dyDescent="0.35">
      <c r="B437" s="19" t="s">
        <v>309</v>
      </c>
      <c r="C437" s="20" t="s">
        <v>27</v>
      </c>
      <c r="D437" s="20" t="s">
        <v>27</v>
      </c>
      <c r="E437" s="20" t="s">
        <v>27</v>
      </c>
      <c r="F437" s="19" t="s">
        <v>310</v>
      </c>
      <c r="G437" s="35" t="s">
        <v>681</v>
      </c>
      <c r="H437" s="32" t="s">
        <v>27</v>
      </c>
      <c r="I437" s="32">
        <v>266905</v>
      </c>
    </row>
    <row r="438" spans="2:9" ht="21" x14ac:dyDescent="0.35">
      <c r="B438" s="19" t="s">
        <v>312</v>
      </c>
      <c r="C438" s="20" t="s">
        <v>27</v>
      </c>
      <c r="D438" s="20" t="s">
        <v>27</v>
      </c>
      <c r="E438" s="20" t="s">
        <v>27</v>
      </c>
      <c r="F438" s="19" t="s">
        <v>313</v>
      </c>
      <c r="G438" s="35" t="s">
        <v>326</v>
      </c>
      <c r="H438" s="32" t="s">
        <v>27</v>
      </c>
      <c r="I438" s="32">
        <v>6826384</v>
      </c>
    </row>
    <row r="439" spans="2:9" ht="21" x14ac:dyDescent="0.35">
      <c r="B439" s="15" t="s">
        <v>129</v>
      </c>
      <c r="C439" s="16">
        <v>1120</v>
      </c>
      <c r="D439" s="16">
        <v>1320</v>
      </c>
      <c r="E439" s="16"/>
      <c r="F439" s="15" t="s">
        <v>130</v>
      </c>
      <c r="G439" s="47" t="s">
        <v>27</v>
      </c>
      <c r="H439" s="30" t="s">
        <v>27</v>
      </c>
      <c r="I439" s="30">
        <v>68485535</v>
      </c>
    </row>
    <row r="440" spans="2:9" x14ac:dyDescent="0.35">
      <c r="B440" s="17" t="s">
        <v>32</v>
      </c>
      <c r="C440" s="18" t="s">
        <v>27</v>
      </c>
      <c r="D440" s="18" t="s">
        <v>27</v>
      </c>
      <c r="E440" s="18" t="s">
        <v>27</v>
      </c>
      <c r="F440" s="17" t="s">
        <v>27</v>
      </c>
      <c r="G440" s="48" t="s">
        <v>27</v>
      </c>
      <c r="H440" s="31" t="s">
        <v>27</v>
      </c>
      <c r="I440" s="31" t="s">
        <v>27</v>
      </c>
    </row>
    <row r="441" spans="2:9" ht="31.5" x14ac:dyDescent="0.35">
      <c r="B441" s="19" t="s">
        <v>309</v>
      </c>
      <c r="C441" s="20" t="s">
        <v>27</v>
      </c>
      <c r="D441" s="20" t="s">
        <v>27</v>
      </c>
      <c r="E441" s="20" t="s">
        <v>27</v>
      </c>
      <c r="F441" s="19" t="s">
        <v>310</v>
      </c>
      <c r="G441" s="35" t="s">
        <v>327</v>
      </c>
      <c r="H441" s="32" t="s">
        <v>27</v>
      </c>
      <c r="I441" s="32">
        <v>180000</v>
      </c>
    </row>
    <row r="442" spans="2:9" ht="31.5" x14ac:dyDescent="0.35">
      <c r="B442" s="19" t="s">
        <v>241</v>
      </c>
      <c r="C442" s="20" t="s">
        <v>27</v>
      </c>
      <c r="D442" s="20" t="s">
        <v>27</v>
      </c>
      <c r="E442" s="20" t="s">
        <v>27</v>
      </c>
      <c r="F442" s="19" t="s">
        <v>242</v>
      </c>
      <c r="G442" s="35" t="s">
        <v>327</v>
      </c>
      <c r="H442" s="32" t="s">
        <v>27</v>
      </c>
      <c r="I442" s="32">
        <v>741000</v>
      </c>
    </row>
    <row r="443" spans="2:9" ht="42" x14ac:dyDescent="0.35">
      <c r="B443" s="19" t="s">
        <v>53</v>
      </c>
      <c r="C443" s="20" t="s">
        <v>27</v>
      </c>
      <c r="D443" s="20" t="s">
        <v>27</v>
      </c>
      <c r="E443" s="20" t="s">
        <v>27</v>
      </c>
      <c r="F443" s="19" t="s">
        <v>54</v>
      </c>
      <c r="G443" s="35" t="s">
        <v>328</v>
      </c>
      <c r="H443" s="32" t="s">
        <v>27</v>
      </c>
      <c r="I443" s="32">
        <v>186400</v>
      </c>
    </row>
    <row r="444" spans="2:9" ht="42" x14ac:dyDescent="0.35">
      <c r="B444" s="19" t="s">
        <v>124</v>
      </c>
      <c r="C444" s="20" t="s">
        <v>27</v>
      </c>
      <c r="D444" s="20" t="s">
        <v>27</v>
      </c>
      <c r="E444" s="20" t="s">
        <v>27</v>
      </c>
      <c r="F444" s="19" t="s">
        <v>125</v>
      </c>
      <c r="G444" s="35" t="s">
        <v>822</v>
      </c>
      <c r="H444" s="32" t="s">
        <v>27</v>
      </c>
      <c r="I444" s="32">
        <v>500000</v>
      </c>
    </row>
    <row r="445" spans="2:9" ht="31.5" x14ac:dyDescent="0.35">
      <c r="B445" s="19" t="s">
        <v>132</v>
      </c>
      <c r="C445" s="20" t="s">
        <v>27</v>
      </c>
      <c r="D445" s="20" t="s">
        <v>27</v>
      </c>
      <c r="E445" s="20" t="s">
        <v>27</v>
      </c>
      <c r="F445" s="19" t="s">
        <v>133</v>
      </c>
      <c r="G445" s="35" t="s">
        <v>329</v>
      </c>
      <c r="H445" s="32" t="s">
        <v>27</v>
      </c>
      <c r="I445" s="32">
        <v>2000000</v>
      </c>
    </row>
    <row r="446" spans="2:9" ht="42" x14ac:dyDescent="0.35">
      <c r="B446" s="19" t="s">
        <v>259</v>
      </c>
      <c r="C446" s="20" t="s">
        <v>27</v>
      </c>
      <c r="D446" s="20" t="s">
        <v>27</v>
      </c>
      <c r="E446" s="20" t="s">
        <v>27</v>
      </c>
      <c r="F446" s="19" t="s">
        <v>260</v>
      </c>
      <c r="G446" s="35" t="s">
        <v>682</v>
      </c>
      <c r="H446" s="32" t="s">
        <v>27</v>
      </c>
      <c r="I446" s="32">
        <v>3878135</v>
      </c>
    </row>
    <row r="447" spans="2:9" ht="31.5" x14ac:dyDescent="0.35">
      <c r="B447" s="19" t="s">
        <v>117</v>
      </c>
      <c r="C447" s="20" t="s">
        <v>27</v>
      </c>
      <c r="D447" s="20" t="s">
        <v>27</v>
      </c>
      <c r="E447" s="20" t="s">
        <v>27</v>
      </c>
      <c r="F447" s="19" t="s">
        <v>118</v>
      </c>
      <c r="G447" s="35" t="s">
        <v>330</v>
      </c>
      <c r="H447" s="32" t="s">
        <v>27</v>
      </c>
      <c r="I447" s="32">
        <v>1000000</v>
      </c>
    </row>
    <row r="448" spans="2:9" ht="42" x14ac:dyDescent="0.35">
      <c r="B448" s="19" t="s">
        <v>299</v>
      </c>
      <c r="C448" s="20" t="s">
        <v>27</v>
      </c>
      <c r="D448" s="20" t="s">
        <v>27</v>
      </c>
      <c r="E448" s="20" t="s">
        <v>27</v>
      </c>
      <c r="F448" s="19" t="s">
        <v>300</v>
      </c>
      <c r="G448" s="35" t="s">
        <v>331</v>
      </c>
      <c r="H448" s="32" t="s">
        <v>27</v>
      </c>
      <c r="I448" s="32">
        <v>60000000</v>
      </c>
    </row>
    <row r="449" spans="2:9" ht="21" x14ac:dyDescent="0.35">
      <c r="B449" s="15" t="s">
        <v>138</v>
      </c>
      <c r="C449" s="16">
        <v>1120</v>
      </c>
      <c r="D449" s="16">
        <v>1320</v>
      </c>
      <c r="E449" s="16"/>
      <c r="F449" s="15" t="s">
        <v>139</v>
      </c>
      <c r="G449" s="47" t="s">
        <v>27</v>
      </c>
      <c r="H449" s="30" t="s">
        <v>27</v>
      </c>
      <c r="I449" s="30">
        <v>7044161</v>
      </c>
    </row>
    <row r="450" spans="2:9" x14ac:dyDescent="0.35">
      <c r="B450" s="17" t="s">
        <v>32</v>
      </c>
      <c r="C450" s="18" t="s">
        <v>27</v>
      </c>
      <c r="D450" s="18" t="s">
        <v>27</v>
      </c>
      <c r="E450" s="18" t="s">
        <v>27</v>
      </c>
      <c r="F450" s="17" t="s">
        <v>27</v>
      </c>
      <c r="G450" s="48" t="s">
        <v>27</v>
      </c>
      <c r="H450" s="31" t="s">
        <v>27</v>
      </c>
      <c r="I450" s="31" t="s">
        <v>27</v>
      </c>
    </row>
    <row r="451" spans="2:9" ht="31.5" x14ac:dyDescent="0.35">
      <c r="B451" s="19" t="s">
        <v>126</v>
      </c>
      <c r="C451" s="20" t="s">
        <v>27</v>
      </c>
      <c r="D451" s="20" t="s">
        <v>27</v>
      </c>
      <c r="E451" s="20" t="s">
        <v>27</v>
      </c>
      <c r="F451" s="19" t="s">
        <v>127</v>
      </c>
      <c r="G451" s="35" t="s">
        <v>332</v>
      </c>
      <c r="H451" s="32" t="s">
        <v>27</v>
      </c>
      <c r="I451" s="32">
        <v>125000</v>
      </c>
    </row>
    <row r="452" spans="2:9" ht="42" x14ac:dyDescent="0.35">
      <c r="B452" s="19" t="s">
        <v>299</v>
      </c>
      <c r="C452" s="20" t="s">
        <v>27</v>
      </c>
      <c r="D452" s="20" t="s">
        <v>27</v>
      </c>
      <c r="E452" s="20" t="s">
        <v>27</v>
      </c>
      <c r="F452" s="19" t="s">
        <v>300</v>
      </c>
      <c r="G452" s="35" t="s">
        <v>333</v>
      </c>
      <c r="H452" s="32" t="s">
        <v>27</v>
      </c>
      <c r="I452" s="32">
        <v>6919161</v>
      </c>
    </row>
    <row r="453" spans="2:9" ht="21" x14ac:dyDescent="0.35">
      <c r="B453" s="15" t="s">
        <v>142</v>
      </c>
      <c r="C453" s="16">
        <v>1120</v>
      </c>
      <c r="D453" s="16">
        <v>1320</v>
      </c>
      <c r="E453" s="16"/>
      <c r="F453" s="15" t="s">
        <v>143</v>
      </c>
      <c r="G453" s="47" t="s">
        <v>27</v>
      </c>
      <c r="H453" s="30" t="s">
        <v>27</v>
      </c>
      <c r="I453" s="30">
        <v>25073768</v>
      </c>
    </row>
    <row r="454" spans="2:9" x14ac:dyDescent="0.35">
      <c r="B454" s="17" t="s">
        <v>32</v>
      </c>
      <c r="C454" s="18" t="s">
        <v>27</v>
      </c>
      <c r="D454" s="18" t="s">
        <v>27</v>
      </c>
      <c r="E454" s="18" t="s">
        <v>27</v>
      </c>
      <c r="F454" s="17" t="s">
        <v>27</v>
      </c>
      <c r="G454" s="48" t="s">
        <v>27</v>
      </c>
      <c r="H454" s="31" t="s">
        <v>27</v>
      </c>
      <c r="I454" s="31" t="s">
        <v>27</v>
      </c>
    </row>
    <row r="455" spans="2:9" ht="31.5" x14ac:dyDescent="0.35">
      <c r="B455" s="19" t="s">
        <v>309</v>
      </c>
      <c r="C455" s="20" t="s">
        <v>27</v>
      </c>
      <c r="D455" s="20" t="s">
        <v>27</v>
      </c>
      <c r="E455" s="20" t="s">
        <v>27</v>
      </c>
      <c r="F455" s="19" t="s">
        <v>310</v>
      </c>
      <c r="G455" s="35" t="s">
        <v>683</v>
      </c>
      <c r="H455" s="32" t="s">
        <v>27</v>
      </c>
      <c r="I455" s="32">
        <v>82838</v>
      </c>
    </row>
    <row r="456" spans="2:9" ht="52.5" x14ac:dyDescent="0.35">
      <c r="B456" s="19" t="s">
        <v>312</v>
      </c>
      <c r="C456" s="20" t="s">
        <v>27</v>
      </c>
      <c r="D456" s="20" t="s">
        <v>27</v>
      </c>
      <c r="E456" s="20" t="s">
        <v>27</v>
      </c>
      <c r="F456" s="19" t="s">
        <v>313</v>
      </c>
      <c r="G456" s="35" t="s">
        <v>684</v>
      </c>
      <c r="H456" s="32" t="s">
        <v>27</v>
      </c>
      <c r="I456" s="32">
        <v>22470357</v>
      </c>
    </row>
    <row r="457" spans="2:9" ht="31.5" x14ac:dyDescent="0.35">
      <c r="B457" s="19" t="s">
        <v>132</v>
      </c>
      <c r="C457" s="20" t="s">
        <v>27</v>
      </c>
      <c r="D457" s="20" t="s">
        <v>27</v>
      </c>
      <c r="E457" s="20" t="s">
        <v>27</v>
      </c>
      <c r="F457" s="19" t="s">
        <v>133</v>
      </c>
      <c r="G457" s="35" t="s">
        <v>685</v>
      </c>
      <c r="H457" s="32" t="s">
        <v>27</v>
      </c>
      <c r="I457" s="32">
        <v>1500573</v>
      </c>
    </row>
    <row r="458" spans="2:9" ht="31.5" x14ac:dyDescent="0.35">
      <c r="B458" s="19" t="s">
        <v>126</v>
      </c>
      <c r="C458" s="20" t="s">
        <v>27</v>
      </c>
      <c r="D458" s="20" t="s">
        <v>27</v>
      </c>
      <c r="E458" s="20" t="s">
        <v>27</v>
      </c>
      <c r="F458" s="19" t="s">
        <v>127</v>
      </c>
      <c r="G458" s="35" t="s">
        <v>334</v>
      </c>
      <c r="H458" s="32" t="s">
        <v>27</v>
      </c>
      <c r="I458" s="32">
        <v>20000</v>
      </c>
    </row>
    <row r="459" spans="2:9" ht="42" x14ac:dyDescent="0.35">
      <c r="B459" s="19" t="s">
        <v>299</v>
      </c>
      <c r="C459" s="20" t="s">
        <v>27</v>
      </c>
      <c r="D459" s="20" t="s">
        <v>27</v>
      </c>
      <c r="E459" s="20" t="s">
        <v>27</v>
      </c>
      <c r="F459" s="19" t="s">
        <v>300</v>
      </c>
      <c r="G459" s="35" t="s">
        <v>686</v>
      </c>
      <c r="H459" s="32" t="s">
        <v>27</v>
      </c>
      <c r="I459" s="32">
        <v>1000000</v>
      </c>
    </row>
    <row r="460" spans="2:9" ht="21" x14ac:dyDescent="0.35">
      <c r="B460" s="15" t="s">
        <v>146</v>
      </c>
      <c r="C460" s="16">
        <v>1120</v>
      </c>
      <c r="D460" s="16">
        <v>1320</v>
      </c>
      <c r="E460" s="16"/>
      <c r="F460" s="15" t="s">
        <v>816</v>
      </c>
      <c r="G460" s="47" t="s">
        <v>27</v>
      </c>
      <c r="H460" s="30" t="s">
        <v>27</v>
      </c>
      <c r="I460" s="30">
        <v>8669189</v>
      </c>
    </row>
    <row r="461" spans="2:9" x14ac:dyDescent="0.35">
      <c r="B461" s="17" t="s">
        <v>32</v>
      </c>
      <c r="C461" s="18" t="s">
        <v>27</v>
      </c>
      <c r="D461" s="18" t="s">
        <v>27</v>
      </c>
      <c r="E461" s="18" t="s">
        <v>27</v>
      </c>
      <c r="F461" s="17" t="s">
        <v>27</v>
      </c>
      <c r="G461" s="48" t="s">
        <v>27</v>
      </c>
      <c r="H461" s="31" t="s">
        <v>27</v>
      </c>
      <c r="I461" s="31" t="s">
        <v>27</v>
      </c>
    </row>
    <row r="462" spans="2:9" ht="31.5" x14ac:dyDescent="0.35">
      <c r="B462" s="19" t="s">
        <v>312</v>
      </c>
      <c r="C462" s="20" t="s">
        <v>27</v>
      </c>
      <c r="D462" s="20" t="s">
        <v>27</v>
      </c>
      <c r="E462" s="20" t="s">
        <v>27</v>
      </c>
      <c r="F462" s="19" t="s">
        <v>313</v>
      </c>
      <c r="G462" s="35" t="s">
        <v>335</v>
      </c>
      <c r="H462" s="32" t="s">
        <v>27</v>
      </c>
      <c r="I462" s="32">
        <v>8519189</v>
      </c>
    </row>
    <row r="463" spans="2:9" ht="42" x14ac:dyDescent="0.35">
      <c r="B463" s="19" t="s">
        <v>126</v>
      </c>
      <c r="C463" s="20" t="s">
        <v>27</v>
      </c>
      <c r="D463" s="20" t="s">
        <v>27</v>
      </c>
      <c r="E463" s="20" t="s">
        <v>27</v>
      </c>
      <c r="F463" s="19" t="s">
        <v>127</v>
      </c>
      <c r="G463" s="35" t="s">
        <v>336</v>
      </c>
      <c r="H463" s="32" t="s">
        <v>27</v>
      </c>
      <c r="I463" s="32">
        <v>150000</v>
      </c>
    </row>
    <row r="464" spans="2:9" x14ac:dyDescent="0.35">
      <c r="B464" s="15" t="s">
        <v>148</v>
      </c>
      <c r="C464" s="16">
        <v>1120</v>
      </c>
      <c r="D464" s="16">
        <v>1320</v>
      </c>
      <c r="E464" s="16"/>
      <c r="F464" s="15" t="s">
        <v>149</v>
      </c>
      <c r="G464" s="47" t="s">
        <v>27</v>
      </c>
      <c r="H464" s="30" t="s">
        <v>27</v>
      </c>
      <c r="I464" s="30">
        <v>14000000</v>
      </c>
    </row>
    <row r="465" spans="2:9" x14ac:dyDescent="0.35">
      <c r="B465" s="17" t="s">
        <v>32</v>
      </c>
      <c r="C465" s="18" t="s">
        <v>27</v>
      </c>
      <c r="D465" s="18" t="s">
        <v>27</v>
      </c>
      <c r="E465" s="18" t="s">
        <v>27</v>
      </c>
      <c r="F465" s="17" t="s">
        <v>27</v>
      </c>
      <c r="G465" s="48" t="s">
        <v>27</v>
      </c>
      <c r="H465" s="31" t="s">
        <v>27</v>
      </c>
      <c r="I465" s="31" t="s">
        <v>27</v>
      </c>
    </row>
    <row r="466" spans="2:9" ht="42" x14ac:dyDescent="0.35">
      <c r="B466" s="19" t="s">
        <v>337</v>
      </c>
      <c r="C466" s="20" t="s">
        <v>27</v>
      </c>
      <c r="D466" s="20" t="s">
        <v>27</v>
      </c>
      <c r="E466" s="20" t="s">
        <v>27</v>
      </c>
      <c r="F466" s="19"/>
      <c r="G466" s="35" t="s">
        <v>687</v>
      </c>
      <c r="H466" s="32" t="s">
        <v>27</v>
      </c>
      <c r="I466" s="32">
        <v>14000000</v>
      </c>
    </row>
    <row r="467" spans="2:9" x14ac:dyDescent="0.35">
      <c r="B467" s="13" t="s">
        <v>152</v>
      </c>
      <c r="C467" s="14" t="s">
        <v>27</v>
      </c>
      <c r="D467" s="14" t="s">
        <v>27</v>
      </c>
      <c r="E467" s="14" t="s">
        <v>27</v>
      </c>
      <c r="F467" s="13" t="s">
        <v>153</v>
      </c>
      <c r="G467" s="49" t="s">
        <v>27</v>
      </c>
      <c r="H467" s="29" t="s">
        <v>27</v>
      </c>
      <c r="I467" s="29">
        <v>77733158</v>
      </c>
    </row>
    <row r="468" spans="2:9" x14ac:dyDescent="0.35">
      <c r="B468" s="15" t="s">
        <v>261</v>
      </c>
      <c r="C468" s="16">
        <v>1120</v>
      </c>
      <c r="D468" s="16">
        <v>1320</v>
      </c>
      <c r="E468" s="16"/>
      <c r="F468" s="15" t="s">
        <v>262</v>
      </c>
      <c r="G468" s="47" t="s">
        <v>27</v>
      </c>
      <c r="H468" s="30" t="s">
        <v>27</v>
      </c>
      <c r="I468" s="30">
        <v>46254</v>
      </c>
    </row>
    <row r="469" spans="2:9" x14ac:dyDescent="0.35">
      <c r="B469" s="17" t="s">
        <v>32</v>
      </c>
      <c r="C469" s="18" t="s">
        <v>27</v>
      </c>
      <c r="D469" s="18" t="s">
        <v>27</v>
      </c>
      <c r="E469" s="18" t="s">
        <v>27</v>
      </c>
      <c r="F469" s="17" t="s">
        <v>27</v>
      </c>
      <c r="G469" s="48" t="s">
        <v>27</v>
      </c>
      <c r="H469" s="31" t="s">
        <v>27</v>
      </c>
      <c r="I469" s="31" t="s">
        <v>27</v>
      </c>
    </row>
    <row r="470" spans="2:9" ht="31.5" x14ac:dyDescent="0.35">
      <c r="B470" s="19" t="s">
        <v>126</v>
      </c>
      <c r="C470" s="20" t="s">
        <v>27</v>
      </c>
      <c r="D470" s="20" t="s">
        <v>27</v>
      </c>
      <c r="E470" s="20" t="s">
        <v>27</v>
      </c>
      <c r="F470" s="19" t="s">
        <v>127</v>
      </c>
      <c r="G470" s="35" t="s">
        <v>688</v>
      </c>
      <c r="H470" s="32" t="s">
        <v>27</v>
      </c>
      <c r="I470" s="32">
        <v>46194</v>
      </c>
    </row>
    <row r="471" spans="2:9" ht="31.5" x14ac:dyDescent="0.35">
      <c r="B471" s="19" t="s">
        <v>156</v>
      </c>
      <c r="C471" s="20" t="s">
        <v>27</v>
      </c>
      <c r="D471" s="20" t="s">
        <v>27</v>
      </c>
      <c r="E471" s="20" t="s">
        <v>27</v>
      </c>
      <c r="F471" s="19" t="s">
        <v>157</v>
      </c>
      <c r="G471" s="35" t="s">
        <v>689</v>
      </c>
      <c r="H471" s="32" t="s">
        <v>27</v>
      </c>
      <c r="I471" s="32">
        <v>60</v>
      </c>
    </row>
    <row r="472" spans="2:9" x14ac:dyDescent="0.35">
      <c r="B472" s="15" t="s">
        <v>158</v>
      </c>
      <c r="C472" s="16">
        <v>1120</v>
      </c>
      <c r="D472" s="16">
        <v>1320</v>
      </c>
      <c r="E472" s="16"/>
      <c r="F472" s="15" t="s">
        <v>159</v>
      </c>
      <c r="G472" s="47" t="s">
        <v>27</v>
      </c>
      <c r="H472" s="30" t="s">
        <v>27</v>
      </c>
      <c r="I472" s="30">
        <v>11535467</v>
      </c>
    </row>
    <row r="473" spans="2:9" x14ac:dyDescent="0.35">
      <c r="B473" s="17" t="s">
        <v>32</v>
      </c>
      <c r="C473" s="18" t="s">
        <v>27</v>
      </c>
      <c r="D473" s="18" t="s">
        <v>27</v>
      </c>
      <c r="E473" s="18" t="s">
        <v>27</v>
      </c>
      <c r="F473" s="17" t="s">
        <v>27</v>
      </c>
      <c r="G473" s="48" t="s">
        <v>27</v>
      </c>
      <c r="H473" s="31" t="s">
        <v>27</v>
      </c>
      <c r="I473" s="31" t="s">
        <v>27</v>
      </c>
    </row>
    <row r="474" spans="2:9" ht="42" x14ac:dyDescent="0.35">
      <c r="B474" s="19" t="s">
        <v>309</v>
      </c>
      <c r="C474" s="20" t="s">
        <v>27</v>
      </c>
      <c r="D474" s="20" t="s">
        <v>27</v>
      </c>
      <c r="E474" s="20" t="s">
        <v>27</v>
      </c>
      <c r="F474" s="19" t="s">
        <v>310</v>
      </c>
      <c r="G474" s="35" t="s">
        <v>690</v>
      </c>
      <c r="H474" s="32" t="s">
        <v>27</v>
      </c>
      <c r="I474" s="32">
        <v>1942443</v>
      </c>
    </row>
    <row r="475" spans="2:9" ht="31.5" x14ac:dyDescent="0.35">
      <c r="B475" s="19" t="s">
        <v>312</v>
      </c>
      <c r="C475" s="20" t="s">
        <v>27</v>
      </c>
      <c r="D475" s="20" t="s">
        <v>27</v>
      </c>
      <c r="E475" s="20" t="s">
        <v>27</v>
      </c>
      <c r="F475" s="19" t="s">
        <v>313</v>
      </c>
      <c r="G475" s="35" t="s">
        <v>691</v>
      </c>
      <c r="H475" s="32" t="s">
        <v>27</v>
      </c>
      <c r="I475" s="32">
        <v>938491</v>
      </c>
    </row>
    <row r="476" spans="2:9" ht="21" x14ac:dyDescent="0.35">
      <c r="B476" s="19" t="s">
        <v>241</v>
      </c>
      <c r="C476" s="20" t="s">
        <v>27</v>
      </c>
      <c r="D476" s="20" t="s">
        <v>27</v>
      </c>
      <c r="E476" s="20" t="s">
        <v>27</v>
      </c>
      <c r="F476" s="19" t="s">
        <v>242</v>
      </c>
      <c r="G476" s="35" t="s">
        <v>338</v>
      </c>
      <c r="H476" s="32" t="s">
        <v>27</v>
      </c>
      <c r="I476" s="32">
        <v>607102</v>
      </c>
    </row>
    <row r="477" spans="2:9" ht="42" x14ac:dyDescent="0.35">
      <c r="B477" s="19" t="s">
        <v>53</v>
      </c>
      <c r="C477" s="20" t="s">
        <v>27</v>
      </c>
      <c r="D477" s="20" t="s">
        <v>27</v>
      </c>
      <c r="E477" s="20" t="s">
        <v>27</v>
      </c>
      <c r="F477" s="19" t="s">
        <v>54</v>
      </c>
      <c r="G477" s="35" t="s">
        <v>692</v>
      </c>
      <c r="H477" s="32" t="s">
        <v>27</v>
      </c>
      <c r="I477" s="32">
        <v>1517323</v>
      </c>
    </row>
    <row r="478" spans="2:9" ht="31.5" x14ac:dyDescent="0.35">
      <c r="B478" s="19" t="s">
        <v>173</v>
      </c>
      <c r="C478" s="20" t="s">
        <v>27</v>
      </c>
      <c r="D478" s="20" t="s">
        <v>27</v>
      </c>
      <c r="E478" s="20" t="s">
        <v>27</v>
      </c>
      <c r="F478" s="19" t="s">
        <v>174</v>
      </c>
      <c r="G478" s="35" t="s">
        <v>339</v>
      </c>
      <c r="H478" s="32" t="s">
        <v>27</v>
      </c>
      <c r="I478" s="32">
        <v>315137</v>
      </c>
    </row>
    <row r="479" spans="2:9" ht="84" x14ac:dyDescent="0.35">
      <c r="B479" s="19" t="s">
        <v>299</v>
      </c>
      <c r="C479" s="20" t="s">
        <v>27</v>
      </c>
      <c r="D479" s="20" t="s">
        <v>27</v>
      </c>
      <c r="E479" s="20" t="s">
        <v>27</v>
      </c>
      <c r="F479" s="19" t="s">
        <v>300</v>
      </c>
      <c r="G479" s="35" t="s">
        <v>693</v>
      </c>
      <c r="H479" s="32" t="s">
        <v>27</v>
      </c>
      <c r="I479" s="32">
        <v>6214970</v>
      </c>
    </row>
    <row r="480" spans="2:9" ht="42" x14ac:dyDescent="0.35">
      <c r="B480" s="19" t="s">
        <v>156</v>
      </c>
      <c r="C480" s="20" t="s">
        <v>27</v>
      </c>
      <c r="D480" s="20" t="s">
        <v>27</v>
      </c>
      <c r="E480" s="20" t="s">
        <v>27</v>
      </c>
      <c r="F480" s="19" t="s">
        <v>157</v>
      </c>
      <c r="G480" s="36" t="s">
        <v>617</v>
      </c>
      <c r="H480" s="32" t="s">
        <v>27</v>
      </c>
      <c r="I480" s="32">
        <v>1</v>
      </c>
    </row>
    <row r="481" spans="2:9" x14ac:dyDescent="0.35">
      <c r="B481" s="15" t="s">
        <v>166</v>
      </c>
      <c r="C481" s="16">
        <v>1120</v>
      </c>
      <c r="D481" s="16">
        <v>1320</v>
      </c>
      <c r="E481" s="16" t="s">
        <v>94</v>
      </c>
      <c r="F481" s="15" t="s">
        <v>167</v>
      </c>
      <c r="G481" s="47" t="s">
        <v>27</v>
      </c>
      <c r="H481" s="30" t="s">
        <v>27</v>
      </c>
      <c r="I481" s="30">
        <v>3127522</v>
      </c>
    </row>
    <row r="482" spans="2:9" x14ac:dyDescent="0.35">
      <c r="B482" s="17" t="s">
        <v>32</v>
      </c>
      <c r="C482" s="18" t="s">
        <v>27</v>
      </c>
      <c r="D482" s="18" t="s">
        <v>27</v>
      </c>
      <c r="E482" s="18" t="s">
        <v>27</v>
      </c>
      <c r="F482" s="17" t="s">
        <v>27</v>
      </c>
      <c r="G482" s="48" t="s">
        <v>27</v>
      </c>
      <c r="H482" s="31" t="s">
        <v>27</v>
      </c>
      <c r="I482" s="31" t="s">
        <v>27</v>
      </c>
    </row>
    <row r="483" spans="2:9" ht="21" x14ac:dyDescent="0.35">
      <c r="B483" s="19" t="s">
        <v>312</v>
      </c>
      <c r="C483" s="20" t="s">
        <v>27</v>
      </c>
      <c r="D483" s="20" t="s">
        <v>27</v>
      </c>
      <c r="E483" s="20" t="s">
        <v>27</v>
      </c>
      <c r="F483" s="19" t="s">
        <v>313</v>
      </c>
      <c r="G483" s="35" t="s">
        <v>694</v>
      </c>
      <c r="H483" s="32" t="s">
        <v>27</v>
      </c>
      <c r="I483" s="32">
        <v>2460</v>
      </c>
    </row>
    <row r="484" spans="2:9" ht="42" x14ac:dyDescent="0.35">
      <c r="B484" s="19" t="s">
        <v>126</v>
      </c>
      <c r="C484" s="20" t="s">
        <v>27</v>
      </c>
      <c r="D484" s="20" t="s">
        <v>27</v>
      </c>
      <c r="E484" s="20" t="s">
        <v>27</v>
      </c>
      <c r="F484" s="19" t="s">
        <v>127</v>
      </c>
      <c r="G484" s="35" t="s">
        <v>695</v>
      </c>
      <c r="H484" s="32" t="s">
        <v>27</v>
      </c>
      <c r="I484" s="32">
        <v>92181</v>
      </c>
    </row>
    <row r="485" spans="2:9" ht="52.5" x14ac:dyDescent="0.35">
      <c r="B485" s="19" t="s">
        <v>299</v>
      </c>
      <c r="C485" s="20" t="s">
        <v>27</v>
      </c>
      <c r="D485" s="20" t="s">
        <v>27</v>
      </c>
      <c r="E485" s="20" t="s">
        <v>27</v>
      </c>
      <c r="F485" s="19" t="s">
        <v>300</v>
      </c>
      <c r="G485" s="35" t="s">
        <v>696</v>
      </c>
      <c r="H485" s="32" t="s">
        <v>27</v>
      </c>
      <c r="I485" s="32">
        <v>3032881</v>
      </c>
    </row>
    <row r="486" spans="2:9" x14ac:dyDescent="0.35">
      <c r="B486" s="15" t="s">
        <v>169</v>
      </c>
      <c r="C486" s="16">
        <v>1120</v>
      </c>
      <c r="D486" s="16">
        <v>1320</v>
      </c>
      <c r="E486" s="16"/>
      <c r="F486" s="15" t="s">
        <v>170</v>
      </c>
      <c r="G486" s="47" t="s">
        <v>27</v>
      </c>
      <c r="H486" s="30" t="s">
        <v>27</v>
      </c>
      <c r="I486" s="30">
        <v>21724715</v>
      </c>
    </row>
    <row r="487" spans="2:9" x14ac:dyDescent="0.35">
      <c r="B487" s="17" t="s">
        <v>32</v>
      </c>
      <c r="C487" s="18" t="s">
        <v>27</v>
      </c>
      <c r="D487" s="18" t="s">
        <v>27</v>
      </c>
      <c r="E487" s="18" t="s">
        <v>27</v>
      </c>
      <c r="F487" s="17" t="s">
        <v>27</v>
      </c>
      <c r="G487" s="48" t="s">
        <v>27</v>
      </c>
      <c r="H487" s="31" t="s">
        <v>27</v>
      </c>
      <c r="I487" s="31" t="s">
        <v>27</v>
      </c>
    </row>
    <row r="488" spans="2:9" ht="31.5" x14ac:dyDescent="0.35">
      <c r="B488" s="19" t="s">
        <v>309</v>
      </c>
      <c r="C488" s="20" t="s">
        <v>27</v>
      </c>
      <c r="D488" s="20" t="s">
        <v>27</v>
      </c>
      <c r="E488" s="20" t="s">
        <v>27</v>
      </c>
      <c r="F488" s="19" t="s">
        <v>310</v>
      </c>
      <c r="G488" s="35" t="s">
        <v>698</v>
      </c>
      <c r="H488" s="32" t="s">
        <v>27</v>
      </c>
      <c r="I488" s="32">
        <v>400000</v>
      </c>
    </row>
    <row r="489" spans="2:9" ht="52.5" x14ac:dyDescent="0.35">
      <c r="B489" s="19" t="s">
        <v>163</v>
      </c>
      <c r="C489" s="20" t="s">
        <v>27</v>
      </c>
      <c r="D489" s="20" t="s">
        <v>27</v>
      </c>
      <c r="E489" s="20" t="s">
        <v>27</v>
      </c>
      <c r="F489" s="19" t="s">
        <v>164</v>
      </c>
      <c r="G489" s="35" t="s">
        <v>697</v>
      </c>
      <c r="H489" s="32" t="s">
        <v>27</v>
      </c>
      <c r="I489" s="32">
        <v>12654204</v>
      </c>
    </row>
    <row r="490" spans="2:9" ht="31.5" x14ac:dyDescent="0.35">
      <c r="B490" s="19" t="s">
        <v>259</v>
      </c>
      <c r="C490" s="20" t="s">
        <v>27</v>
      </c>
      <c r="D490" s="20" t="s">
        <v>27</v>
      </c>
      <c r="E490" s="20" t="s">
        <v>27</v>
      </c>
      <c r="F490" s="19" t="s">
        <v>260</v>
      </c>
      <c r="G490" s="35" t="s">
        <v>699</v>
      </c>
      <c r="H490" s="32" t="s">
        <v>27</v>
      </c>
      <c r="I490" s="32">
        <v>1587591</v>
      </c>
    </row>
    <row r="491" spans="2:9" ht="73.5" x14ac:dyDescent="0.35">
      <c r="B491" s="19" t="s">
        <v>117</v>
      </c>
      <c r="C491" s="20" t="s">
        <v>27</v>
      </c>
      <c r="D491" s="20" t="s">
        <v>27</v>
      </c>
      <c r="E491" s="20" t="s">
        <v>27</v>
      </c>
      <c r="F491" s="19" t="s">
        <v>118</v>
      </c>
      <c r="G491" s="35" t="s">
        <v>700</v>
      </c>
      <c r="H491" s="32" t="s">
        <v>27</v>
      </c>
      <c r="I491" s="32">
        <v>6615720</v>
      </c>
    </row>
    <row r="492" spans="2:9" ht="94.5" x14ac:dyDescent="0.35">
      <c r="B492" s="19" t="s">
        <v>126</v>
      </c>
      <c r="C492" s="20" t="s">
        <v>27</v>
      </c>
      <c r="D492" s="20" t="s">
        <v>27</v>
      </c>
      <c r="E492" s="20" t="s">
        <v>27</v>
      </c>
      <c r="F492" s="19" t="s">
        <v>127</v>
      </c>
      <c r="G492" s="35" t="s">
        <v>823</v>
      </c>
      <c r="H492" s="32" t="s">
        <v>27</v>
      </c>
      <c r="I492" s="32">
        <v>467200</v>
      </c>
    </row>
    <row r="493" spans="2:9" x14ac:dyDescent="0.35">
      <c r="B493" s="15" t="s">
        <v>171</v>
      </c>
      <c r="C493" s="16">
        <v>1120</v>
      </c>
      <c r="D493" s="16">
        <v>1320</v>
      </c>
      <c r="E493" s="16"/>
      <c r="F493" s="15" t="s">
        <v>172</v>
      </c>
      <c r="G493" s="47" t="s">
        <v>27</v>
      </c>
      <c r="H493" s="30" t="s">
        <v>27</v>
      </c>
      <c r="I493" s="30">
        <v>60399</v>
      </c>
    </row>
    <row r="494" spans="2:9" x14ac:dyDescent="0.35">
      <c r="B494" s="17" t="s">
        <v>32</v>
      </c>
      <c r="C494" s="18" t="s">
        <v>27</v>
      </c>
      <c r="D494" s="18" t="s">
        <v>27</v>
      </c>
      <c r="E494" s="18" t="s">
        <v>27</v>
      </c>
      <c r="F494" s="17" t="s">
        <v>27</v>
      </c>
      <c r="G494" s="48" t="s">
        <v>27</v>
      </c>
      <c r="H494" s="31" t="s">
        <v>27</v>
      </c>
      <c r="I494" s="31" t="s">
        <v>27</v>
      </c>
    </row>
    <row r="495" spans="2:9" ht="31.5" x14ac:dyDescent="0.35">
      <c r="B495" s="19" t="s">
        <v>315</v>
      </c>
      <c r="C495" s="20" t="s">
        <v>27</v>
      </c>
      <c r="D495" s="20" t="s">
        <v>27</v>
      </c>
      <c r="E495" s="20" t="s">
        <v>27</v>
      </c>
      <c r="F495" s="19" t="s">
        <v>316</v>
      </c>
      <c r="G495" s="35" t="s">
        <v>340</v>
      </c>
      <c r="H495" s="32" t="s">
        <v>27</v>
      </c>
      <c r="I495" s="32">
        <v>49034</v>
      </c>
    </row>
    <row r="496" spans="2:9" ht="31.5" x14ac:dyDescent="0.35">
      <c r="B496" s="19" t="s">
        <v>299</v>
      </c>
      <c r="C496" s="20" t="s">
        <v>27</v>
      </c>
      <c r="D496" s="20" t="s">
        <v>27</v>
      </c>
      <c r="E496" s="20" t="s">
        <v>27</v>
      </c>
      <c r="F496" s="19" t="s">
        <v>300</v>
      </c>
      <c r="G496" s="35" t="s">
        <v>701</v>
      </c>
      <c r="H496" s="32" t="s">
        <v>27</v>
      </c>
      <c r="I496" s="32">
        <v>11365</v>
      </c>
    </row>
    <row r="497" spans="2:9" x14ac:dyDescent="0.35">
      <c r="B497" s="15" t="s">
        <v>175</v>
      </c>
      <c r="C497" s="16">
        <v>1120</v>
      </c>
      <c r="D497" s="16">
        <v>1320</v>
      </c>
      <c r="E497" s="16"/>
      <c r="F497" s="15" t="s">
        <v>176</v>
      </c>
      <c r="G497" s="47" t="s">
        <v>27</v>
      </c>
      <c r="H497" s="30" t="s">
        <v>27</v>
      </c>
      <c r="I497" s="30">
        <v>95244</v>
      </c>
    </row>
    <row r="498" spans="2:9" x14ac:dyDescent="0.35">
      <c r="B498" s="17" t="s">
        <v>32</v>
      </c>
      <c r="C498" s="18" t="s">
        <v>27</v>
      </c>
      <c r="D498" s="18" t="s">
        <v>27</v>
      </c>
      <c r="E498" s="18" t="s">
        <v>27</v>
      </c>
      <c r="F498" s="17" t="s">
        <v>27</v>
      </c>
      <c r="G498" s="48" t="s">
        <v>27</v>
      </c>
      <c r="H498" s="31" t="s">
        <v>27</v>
      </c>
      <c r="I498" s="31" t="s">
        <v>27</v>
      </c>
    </row>
    <row r="499" spans="2:9" ht="52.5" x14ac:dyDescent="0.35">
      <c r="B499" s="19" t="s">
        <v>173</v>
      </c>
      <c r="C499" s="20" t="s">
        <v>27</v>
      </c>
      <c r="D499" s="20" t="s">
        <v>27</v>
      </c>
      <c r="E499" s="20" t="s">
        <v>27</v>
      </c>
      <c r="F499" s="19" t="s">
        <v>174</v>
      </c>
      <c r="G499" s="35" t="s">
        <v>341</v>
      </c>
      <c r="H499" s="32" t="s">
        <v>27</v>
      </c>
      <c r="I499" s="32">
        <v>95244</v>
      </c>
    </row>
    <row r="500" spans="2:9" ht="21" x14ac:dyDescent="0.35">
      <c r="B500" s="15" t="s">
        <v>177</v>
      </c>
      <c r="C500" s="16">
        <v>1120</v>
      </c>
      <c r="D500" s="16">
        <v>1320</v>
      </c>
      <c r="E500" s="16"/>
      <c r="F500" s="15" t="s">
        <v>178</v>
      </c>
      <c r="G500" s="47" t="s">
        <v>27</v>
      </c>
      <c r="H500" s="30" t="s">
        <v>27</v>
      </c>
      <c r="I500" s="30">
        <v>9338517</v>
      </c>
    </row>
    <row r="501" spans="2:9" x14ac:dyDescent="0.35">
      <c r="B501" s="17" t="s">
        <v>32</v>
      </c>
      <c r="C501" s="18" t="s">
        <v>27</v>
      </c>
      <c r="D501" s="18" t="s">
        <v>27</v>
      </c>
      <c r="E501" s="18" t="s">
        <v>27</v>
      </c>
      <c r="F501" s="17" t="s">
        <v>27</v>
      </c>
      <c r="G501" s="48" t="s">
        <v>27</v>
      </c>
      <c r="H501" s="31" t="s">
        <v>27</v>
      </c>
      <c r="I501" s="31" t="s">
        <v>27</v>
      </c>
    </row>
    <row r="502" spans="2:9" ht="73.5" x14ac:dyDescent="0.35">
      <c r="B502" s="19" t="s">
        <v>309</v>
      </c>
      <c r="C502" s="20" t="s">
        <v>27</v>
      </c>
      <c r="D502" s="20" t="s">
        <v>27</v>
      </c>
      <c r="E502" s="20" t="s">
        <v>27</v>
      </c>
      <c r="F502" s="19" t="s">
        <v>310</v>
      </c>
      <c r="G502" s="35" t="s">
        <v>824</v>
      </c>
      <c r="H502" s="32" t="s">
        <v>27</v>
      </c>
      <c r="I502" s="32">
        <v>839535</v>
      </c>
    </row>
    <row r="503" spans="2:9" ht="31.5" x14ac:dyDescent="0.35">
      <c r="B503" s="19" t="s">
        <v>241</v>
      </c>
      <c r="C503" s="20" t="s">
        <v>27</v>
      </c>
      <c r="D503" s="20" t="s">
        <v>27</v>
      </c>
      <c r="E503" s="20" t="s">
        <v>27</v>
      </c>
      <c r="F503" s="19" t="s">
        <v>242</v>
      </c>
      <c r="G503" s="35" t="s">
        <v>342</v>
      </c>
      <c r="H503" s="32" t="s">
        <v>27</v>
      </c>
      <c r="I503" s="32">
        <v>385649</v>
      </c>
    </row>
    <row r="504" spans="2:9" ht="42" x14ac:dyDescent="0.35">
      <c r="B504" s="19" t="s">
        <v>315</v>
      </c>
      <c r="C504" s="20" t="s">
        <v>27</v>
      </c>
      <c r="D504" s="20" t="s">
        <v>27</v>
      </c>
      <c r="E504" s="20" t="s">
        <v>27</v>
      </c>
      <c r="F504" s="19" t="s">
        <v>316</v>
      </c>
      <c r="G504" s="35" t="s">
        <v>343</v>
      </c>
      <c r="H504" s="32" t="s">
        <v>27</v>
      </c>
      <c r="I504" s="32">
        <v>23379</v>
      </c>
    </row>
    <row r="505" spans="2:9" ht="31.5" x14ac:dyDescent="0.35">
      <c r="B505" s="19" t="s">
        <v>259</v>
      </c>
      <c r="C505" s="20" t="s">
        <v>27</v>
      </c>
      <c r="D505" s="20" t="s">
        <v>27</v>
      </c>
      <c r="E505" s="20" t="s">
        <v>27</v>
      </c>
      <c r="F505" s="19" t="s">
        <v>260</v>
      </c>
      <c r="G505" s="35" t="s">
        <v>702</v>
      </c>
      <c r="H505" s="32" t="s">
        <v>27</v>
      </c>
      <c r="I505" s="32">
        <v>99218</v>
      </c>
    </row>
    <row r="506" spans="2:9" ht="52.5" x14ac:dyDescent="0.35">
      <c r="B506" s="19" t="s">
        <v>126</v>
      </c>
      <c r="C506" s="20" t="s">
        <v>27</v>
      </c>
      <c r="D506" s="20" t="s">
        <v>27</v>
      </c>
      <c r="E506" s="20" t="s">
        <v>27</v>
      </c>
      <c r="F506" s="19" t="s">
        <v>127</v>
      </c>
      <c r="G506" s="35" t="s">
        <v>825</v>
      </c>
      <c r="H506" s="32" t="s">
        <v>27</v>
      </c>
      <c r="I506" s="32">
        <v>291927</v>
      </c>
    </row>
    <row r="507" spans="2:9" ht="31.5" x14ac:dyDescent="0.35">
      <c r="B507" s="19" t="s">
        <v>156</v>
      </c>
      <c r="C507" s="20" t="s">
        <v>27</v>
      </c>
      <c r="D507" s="20" t="s">
        <v>27</v>
      </c>
      <c r="E507" s="20" t="s">
        <v>27</v>
      </c>
      <c r="F507" s="19" t="s">
        <v>157</v>
      </c>
      <c r="G507" s="35" t="s">
        <v>703</v>
      </c>
      <c r="H507" s="32" t="s">
        <v>27</v>
      </c>
      <c r="I507" s="32">
        <v>7698809</v>
      </c>
    </row>
    <row r="508" spans="2:9" ht="21" x14ac:dyDescent="0.35">
      <c r="B508" s="15" t="s">
        <v>191</v>
      </c>
      <c r="C508" s="16">
        <v>1120</v>
      </c>
      <c r="D508" s="16">
        <v>1320</v>
      </c>
      <c r="E508" s="16"/>
      <c r="F508" s="15" t="s">
        <v>192</v>
      </c>
      <c r="G508" s="47" t="s">
        <v>27</v>
      </c>
      <c r="H508" s="30" t="s">
        <v>27</v>
      </c>
      <c r="I508" s="30">
        <v>54496</v>
      </c>
    </row>
    <row r="509" spans="2:9" x14ac:dyDescent="0.35">
      <c r="B509" s="17" t="s">
        <v>32</v>
      </c>
      <c r="C509" s="18" t="s">
        <v>27</v>
      </c>
      <c r="D509" s="18" t="s">
        <v>27</v>
      </c>
      <c r="E509" s="18" t="s">
        <v>27</v>
      </c>
      <c r="F509" s="17" t="s">
        <v>27</v>
      </c>
      <c r="G509" s="48" t="s">
        <v>27</v>
      </c>
      <c r="H509" s="31" t="s">
        <v>27</v>
      </c>
      <c r="I509" s="31" t="s">
        <v>27</v>
      </c>
    </row>
    <row r="510" spans="2:9" ht="42" x14ac:dyDescent="0.35">
      <c r="B510" s="19" t="s">
        <v>173</v>
      </c>
      <c r="C510" s="20" t="s">
        <v>27</v>
      </c>
      <c r="D510" s="20" t="s">
        <v>27</v>
      </c>
      <c r="E510" s="20" t="s">
        <v>27</v>
      </c>
      <c r="F510" s="19" t="s">
        <v>174</v>
      </c>
      <c r="G510" s="35" t="s">
        <v>344</v>
      </c>
      <c r="H510" s="32" t="s">
        <v>27</v>
      </c>
      <c r="I510" s="32">
        <v>54496</v>
      </c>
    </row>
    <row r="511" spans="2:9" x14ac:dyDescent="0.35">
      <c r="B511" s="15" t="s">
        <v>196</v>
      </c>
      <c r="C511" s="16">
        <v>1120</v>
      </c>
      <c r="D511" s="16">
        <v>1320</v>
      </c>
      <c r="E511" s="16"/>
      <c r="F511" s="15" t="s">
        <v>197</v>
      </c>
      <c r="G511" s="47" t="s">
        <v>27</v>
      </c>
      <c r="H511" s="30" t="s">
        <v>27</v>
      </c>
      <c r="I511" s="30">
        <v>795256</v>
      </c>
    </row>
    <row r="512" spans="2:9" x14ac:dyDescent="0.35">
      <c r="B512" s="17" t="s">
        <v>32</v>
      </c>
      <c r="C512" s="18" t="s">
        <v>27</v>
      </c>
      <c r="D512" s="18" t="s">
        <v>27</v>
      </c>
      <c r="E512" s="18" t="s">
        <v>27</v>
      </c>
      <c r="F512" s="17" t="s">
        <v>27</v>
      </c>
      <c r="G512" s="48" t="s">
        <v>27</v>
      </c>
      <c r="H512" s="31" t="s">
        <v>27</v>
      </c>
      <c r="I512" s="31" t="s">
        <v>27</v>
      </c>
    </row>
    <row r="513" spans="2:9" ht="21" x14ac:dyDescent="0.35">
      <c r="B513" s="19" t="s">
        <v>241</v>
      </c>
      <c r="C513" s="20" t="s">
        <v>27</v>
      </c>
      <c r="D513" s="20" t="s">
        <v>27</v>
      </c>
      <c r="E513" s="20" t="s">
        <v>27</v>
      </c>
      <c r="F513" s="19" t="s">
        <v>242</v>
      </c>
      <c r="G513" s="35" t="s">
        <v>345</v>
      </c>
      <c r="H513" s="32" t="s">
        <v>27</v>
      </c>
      <c r="I513" s="32">
        <v>687000</v>
      </c>
    </row>
    <row r="514" spans="2:9" ht="31.5" x14ac:dyDescent="0.35">
      <c r="B514" s="19" t="s">
        <v>299</v>
      </c>
      <c r="C514" s="20" t="s">
        <v>27</v>
      </c>
      <c r="D514" s="20" t="s">
        <v>27</v>
      </c>
      <c r="E514" s="20" t="s">
        <v>27</v>
      </c>
      <c r="F514" s="19" t="s">
        <v>300</v>
      </c>
      <c r="G514" s="35" t="s">
        <v>346</v>
      </c>
      <c r="H514" s="32" t="s">
        <v>27</v>
      </c>
      <c r="I514" s="32">
        <v>10</v>
      </c>
    </row>
    <row r="515" spans="2:9" x14ac:dyDescent="0.35">
      <c r="B515" s="19" t="s">
        <v>156</v>
      </c>
      <c r="C515" s="20" t="s">
        <v>27</v>
      </c>
      <c r="D515" s="20" t="s">
        <v>27</v>
      </c>
      <c r="E515" s="20" t="s">
        <v>27</v>
      </c>
      <c r="F515" s="19" t="s">
        <v>157</v>
      </c>
      <c r="G515" s="35" t="s">
        <v>198</v>
      </c>
      <c r="H515" s="32" t="s">
        <v>27</v>
      </c>
      <c r="I515" s="32">
        <v>108246</v>
      </c>
    </row>
    <row r="516" spans="2:9" x14ac:dyDescent="0.35">
      <c r="B516" s="15" t="s">
        <v>199</v>
      </c>
      <c r="C516" s="16">
        <v>1120</v>
      </c>
      <c r="D516" s="16">
        <v>1320</v>
      </c>
      <c r="E516" s="16"/>
      <c r="F516" s="15" t="s">
        <v>200</v>
      </c>
      <c r="G516" s="47" t="s">
        <v>27</v>
      </c>
      <c r="H516" s="30" t="s">
        <v>27</v>
      </c>
      <c r="I516" s="30">
        <v>1096477</v>
      </c>
    </row>
    <row r="517" spans="2:9" x14ac:dyDescent="0.35">
      <c r="B517" s="17" t="s">
        <v>32</v>
      </c>
      <c r="C517" s="18" t="s">
        <v>27</v>
      </c>
      <c r="D517" s="18" t="s">
        <v>27</v>
      </c>
      <c r="E517" s="18" t="s">
        <v>27</v>
      </c>
      <c r="F517" s="17" t="s">
        <v>27</v>
      </c>
      <c r="G517" s="48" t="s">
        <v>27</v>
      </c>
      <c r="H517" s="31" t="s">
        <v>27</v>
      </c>
      <c r="I517" s="31" t="s">
        <v>27</v>
      </c>
    </row>
    <row r="518" spans="2:9" ht="52.5" x14ac:dyDescent="0.35">
      <c r="B518" s="19" t="s">
        <v>309</v>
      </c>
      <c r="C518" s="20" t="s">
        <v>27</v>
      </c>
      <c r="D518" s="20" t="s">
        <v>27</v>
      </c>
      <c r="E518" s="20" t="s">
        <v>27</v>
      </c>
      <c r="F518" s="19" t="s">
        <v>310</v>
      </c>
      <c r="G518" s="35" t="s">
        <v>704</v>
      </c>
      <c r="H518" s="32" t="s">
        <v>27</v>
      </c>
      <c r="I518" s="32">
        <v>301913</v>
      </c>
    </row>
    <row r="519" spans="2:9" ht="21" x14ac:dyDescent="0.35">
      <c r="B519" s="19" t="s">
        <v>312</v>
      </c>
      <c r="C519" s="20" t="s">
        <v>27</v>
      </c>
      <c r="D519" s="20" t="s">
        <v>27</v>
      </c>
      <c r="E519" s="20" t="s">
        <v>27</v>
      </c>
      <c r="F519" s="19" t="s">
        <v>313</v>
      </c>
      <c r="G519" s="35" t="s">
        <v>705</v>
      </c>
      <c r="H519" s="32" t="s">
        <v>27</v>
      </c>
      <c r="I519" s="32">
        <v>180000</v>
      </c>
    </row>
    <row r="520" spans="2:9" ht="31.5" x14ac:dyDescent="0.35">
      <c r="B520" s="19" t="s">
        <v>315</v>
      </c>
      <c r="C520" s="20" t="s">
        <v>27</v>
      </c>
      <c r="D520" s="20" t="s">
        <v>27</v>
      </c>
      <c r="E520" s="20" t="s">
        <v>27</v>
      </c>
      <c r="F520" s="19" t="s">
        <v>316</v>
      </c>
      <c r="G520" s="35" t="s">
        <v>347</v>
      </c>
      <c r="H520" s="32" t="s">
        <v>27</v>
      </c>
      <c r="I520" s="32">
        <v>45186</v>
      </c>
    </row>
    <row r="521" spans="2:9" ht="31.5" x14ac:dyDescent="0.35">
      <c r="B521" s="19" t="s">
        <v>259</v>
      </c>
      <c r="C521" s="20" t="s">
        <v>27</v>
      </c>
      <c r="D521" s="20" t="s">
        <v>27</v>
      </c>
      <c r="E521" s="20" t="s">
        <v>27</v>
      </c>
      <c r="F521" s="19" t="s">
        <v>260</v>
      </c>
      <c r="G521" s="35" t="s">
        <v>706</v>
      </c>
      <c r="H521" s="32" t="s">
        <v>27</v>
      </c>
      <c r="I521" s="32">
        <v>889</v>
      </c>
    </row>
    <row r="522" spans="2:9" ht="52.5" x14ac:dyDescent="0.35">
      <c r="B522" s="19" t="s">
        <v>299</v>
      </c>
      <c r="C522" s="20" t="s">
        <v>27</v>
      </c>
      <c r="D522" s="20" t="s">
        <v>27</v>
      </c>
      <c r="E522" s="20" t="s">
        <v>27</v>
      </c>
      <c r="F522" s="19" t="s">
        <v>300</v>
      </c>
      <c r="G522" s="35" t="s">
        <v>707</v>
      </c>
      <c r="H522" s="32" t="s">
        <v>27</v>
      </c>
      <c r="I522" s="32">
        <v>568489</v>
      </c>
    </row>
    <row r="523" spans="2:9" ht="21" x14ac:dyDescent="0.35">
      <c r="B523" s="15" t="s">
        <v>202</v>
      </c>
      <c r="C523" s="16">
        <v>1120</v>
      </c>
      <c r="D523" s="16">
        <v>1320</v>
      </c>
      <c r="E523" s="16"/>
      <c r="F523" s="15" t="s">
        <v>203</v>
      </c>
      <c r="G523" s="47" t="s">
        <v>27</v>
      </c>
      <c r="H523" s="30" t="s">
        <v>27</v>
      </c>
      <c r="I523" s="30">
        <v>1518571</v>
      </c>
    </row>
    <row r="524" spans="2:9" x14ac:dyDescent="0.35">
      <c r="B524" s="17" t="s">
        <v>32</v>
      </c>
      <c r="C524" s="18" t="s">
        <v>27</v>
      </c>
      <c r="D524" s="18" t="s">
        <v>27</v>
      </c>
      <c r="E524" s="18" t="s">
        <v>27</v>
      </c>
      <c r="F524" s="17" t="s">
        <v>27</v>
      </c>
      <c r="G524" s="48" t="s">
        <v>27</v>
      </c>
      <c r="H524" s="31" t="s">
        <v>27</v>
      </c>
      <c r="I524" s="31" t="s">
        <v>27</v>
      </c>
    </row>
    <row r="525" spans="2:9" ht="21" x14ac:dyDescent="0.35">
      <c r="B525" s="19" t="s">
        <v>312</v>
      </c>
      <c r="C525" s="20" t="s">
        <v>27</v>
      </c>
      <c r="D525" s="20" t="s">
        <v>27</v>
      </c>
      <c r="E525" s="20" t="s">
        <v>27</v>
      </c>
      <c r="F525" s="19" t="s">
        <v>313</v>
      </c>
      <c r="G525" s="35" t="s">
        <v>348</v>
      </c>
      <c r="H525" s="32" t="s">
        <v>27</v>
      </c>
      <c r="I525" s="32">
        <v>400000</v>
      </c>
    </row>
    <row r="526" spans="2:9" ht="21" x14ac:dyDescent="0.35">
      <c r="B526" s="19" t="s">
        <v>241</v>
      </c>
      <c r="C526" s="20" t="s">
        <v>27</v>
      </c>
      <c r="D526" s="20" t="s">
        <v>27</v>
      </c>
      <c r="E526" s="20" t="s">
        <v>27</v>
      </c>
      <c r="F526" s="19" t="s">
        <v>242</v>
      </c>
      <c r="G526" s="35" t="s">
        <v>349</v>
      </c>
      <c r="H526" s="32" t="s">
        <v>27</v>
      </c>
      <c r="I526" s="32">
        <v>28403</v>
      </c>
    </row>
    <row r="527" spans="2:9" ht="42" x14ac:dyDescent="0.35">
      <c r="B527" s="19" t="s">
        <v>124</v>
      </c>
      <c r="C527" s="20" t="s">
        <v>27</v>
      </c>
      <c r="D527" s="20" t="s">
        <v>27</v>
      </c>
      <c r="E527" s="20" t="s">
        <v>27</v>
      </c>
      <c r="F527" s="19" t="s">
        <v>125</v>
      </c>
      <c r="G527" s="35" t="s">
        <v>708</v>
      </c>
      <c r="H527" s="32" t="s">
        <v>27</v>
      </c>
      <c r="I527" s="32">
        <v>679793</v>
      </c>
    </row>
    <row r="528" spans="2:9" ht="31.5" x14ac:dyDescent="0.35">
      <c r="B528" s="19" t="s">
        <v>132</v>
      </c>
      <c r="C528" s="20" t="s">
        <v>27</v>
      </c>
      <c r="D528" s="20" t="s">
        <v>27</v>
      </c>
      <c r="E528" s="20" t="s">
        <v>27</v>
      </c>
      <c r="F528" s="19" t="s">
        <v>133</v>
      </c>
      <c r="G528" s="35" t="s">
        <v>350</v>
      </c>
      <c r="H528" s="32" t="s">
        <v>27</v>
      </c>
      <c r="I528" s="32">
        <v>200031</v>
      </c>
    </row>
    <row r="529" spans="2:9" ht="42" x14ac:dyDescent="0.35">
      <c r="B529" s="19" t="s">
        <v>299</v>
      </c>
      <c r="C529" s="20" t="s">
        <v>27</v>
      </c>
      <c r="D529" s="20" t="s">
        <v>27</v>
      </c>
      <c r="E529" s="20" t="s">
        <v>27</v>
      </c>
      <c r="F529" s="19" t="s">
        <v>300</v>
      </c>
      <c r="G529" s="35" t="s">
        <v>826</v>
      </c>
      <c r="H529" s="32" t="s">
        <v>27</v>
      </c>
      <c r="I529" s="32">
        <v>210344</v>
      </c>
    </row>
    <row r="530" spans="2:9" x14ac:dyDescent="0.35">
      <c r="B530" s="15" t="s">
        <v>204</v>
      </c>
      <c r="C530" s="16">
        <v>1120</v>
      </c>
      <c r="D530" s="16">
        <v>1320</v>
      </c>
      <c r="E530" s="16"/>
      <c r="F530" s="15" t="s">
        <v>205</v>
      </c>
      <c r="G530" s="47" t="s">
        <v>27</v>
      </c>
      <c r="H530" s="30" t="s">
        <v>27</v>
      </c>
      <c r="I530" s="30">
        <v>13720903</v>
      </c>
    </row>
    <row r="531" spans="2:9" x14ac:dyDescent="0.35">
      <c r="B531" s="17" t="s">
        <v>32</v>
      </c>
      <c r="C531" s="18" t="s">
        <v>27</v>
      </c>
      <c r="D531" s="18" t="s">
        <v>27</v>
      </c>
      <c r="E531" s="18" t="s">
        <v>27</v>
      </c>
      <c r="F531" s="17" t="s">
        <v>27</v>
      </c>
      <c r="G531" s="48" t="s">
        <v>27</v>
      </c>
      <c r="H531" s="31" t="s">
        <v>27</v>
      </c>
      <c r="I531" s="31" t="s">
        <v>27</v>
      </c>
    </row>
    <row r="532" spans="2:9" ht="31.5" x14ac:dyDescent="0.35">
      <c r="B532" s="19" t="s">
        <v>309</v>
      </c>
      <c r="C532" s="20" t="s">
        <v>27</v>
      </c>
      <c r="D532" s="20" t="s">
        <v>27</v>
      </c>
      <c r="E532" s="20" t="s">
        <v>27</v>
      </c>
      <c r="F532" s="19" t="s">
        <v>310</v>
      </c>
      <c r="G532" s="35" t="s">
        <v>709</v>
      </c>
      <c r="H532" s="32" t="s">
        <v>27</v>
      </c>
      <c r="I532" s="32">
        <v>348530</v>
      </c>
    </row>
    <row r="533" spans="2:9" ht="31.5" x14ac:dyDescent="0.35">
      <c r="B533" s="19" t="s">
        <v>132</v>
      </c>
      <c r="C533" s="20" t="s">
        <v>27</v>
      </c>
      <c r="D533" s="20" t="s">
        <v>27</v>
      </c>
      <c r="E533" s="20" t="s">
        <v>27</v>
      </c>
      <c r="F533" s="19" t="s">
        <v>133</v>
      </c>
      <c r="G533" s="35" t="s">
        <v>351</v>
      </c>
      <c r="H533" s="32" t="s">
        <v>27</v>
      </c>
      <c r="I533" s="32">
        <v>114130</v>
      </c>
    </row>
    <row r="534" spans="2:9" ht="31.5" x14ac:dyDescent="0.35">
      <c r="B534" s="19" t="s">
        <v>173</v>
      </c>
      <c r="C534" s="20" t="s">
        <v>27</v>
      </c>
      <c r="D534" s="20" t="s">
        <v>27</v>
      </c>
      <c r="E534" s="20" t="s">
        <v>27</v>
      </c>
      <c r="F534" s="19" t="s">
        <v>174</v>
      </c>
      <c r="G534" s="35" t="s">
        <v>352</v>
      </c>
      <c r="H534" s="32" t="s">
        <v>27</v>
      </c>
      <c r="I534" s="32">
        <v>50000</v>
      </c>
    </row>
    <row r="535" spans="2:9" ht="52.5" x14ac:dyDescent="0.35">
      <c r="B535" s="19" t="s">
        <v>299</v>
      </c>
      <c r="C535" s="20" t="s">
        <v>27</v>
      </c>
      <c r="D535" s="20" t="s">
        <v>27</v>
      </c>
      <c r="E535" s="20" t="s">
        <v>27</v>
      </c>
      <c r="F535" s="19" t="s">
        <v>300</v>
      </c>
      <c r="G535" s="35" t="s">
        <v>827</v>
      </c>
      <c r="H535" s="32" t="s">
        <v>27</v>
      </c>
      <c r="I535" s="32">
        <v>13208243</v>
      </c>
    </row>
    <row r="536" spans="2:9" x14ac:dyDescent="0.35">
      <c r="B536" s="15" t="s">
        <v>353</v>
      </c>
      <c r="C536" s="16">
        <v>1120</v>
      </c>
      <c r="D536" s="16">
        <v>1320</v>
      </c>
      <c r="E536" s="16"/>
      <c r="F536" s="15" t="s">
        <v>354</v>
      </c>
      <c r="G536" s="47" t="s">
        <v>27</v>
      </c>
      <c r="H536" s="30" t="s">
        <v>27</v>
      </c>
      <c r="I536" s="30">
        <v>236955</v>
      </c>
    </row>
    <row r="537" spans="2:9" x14ac:dyDescent="0.35">
      <c r="B537" s="17" t="s">
        <v>32</v>
      </c>
      <c r="C537" s="18" t="s">
        <v>27</v>
      </c>
      <c r="D537" s="18" t="s">
        <v>27</v>
      </c>
      <c r="E537" s="18" t="s">
        <v>27</v>
      </c>
      <c r="F537" s="17" t="s">
        <v>27</v>
      </c>
      <c r="G537" s="48" t="s">
        <v>27</v>
      </c>
      <c r="H537" s="31" t="s">
        <v>27</v>
      </c>
      <c r="I537" s="31" t="s">
        <v>27</v>
      </c>
    </row>
    <row r="538" spans="2:9" ht="42" x14ac:dyDescent="0.35">
      <c r="B538" s="19" t="s">
        <v>309</v>
      </c>
      <c r="C538" s="20" t="s">
        <v>27</v>
      </c>
      <c r="D538" s="20" t="s">
        <v>27</v>
      </c>
      <c r="E538" s="20" t="s">
        <v>27</v>
      </c>
      <c r="F538" s="19" t="s">
        <v>310</v>
      </c>
      <c r="G538" s="35" t="s">
        <v>828</v>
      </c>
      <c r="H538" s="32" t="s">
        <v>27</v>
      </c>
      <c r="I538" s="32">
        <v>205808</v>
      </c>
    </row>
    <row r="539" spans="2:9" ht="31.5" x14ac:dyDescent="0.35">
      <c r="B539" s="19" t="s">
        <v>259</v>
      </c>
      <c r="C539" s="20" t="s">
        <v>27</v>
      </c>
      <c r="D539" s="20" t="s">
        <v>27</v>
      </c>
      <c r="E539" s="20" t="s">
        <v>27</v>
      </c>
      <c r="F539" s="19" t="s">
        <v>260</v>
      </c>
      <c r="G539" s="35" t="s">
        <v>710</v>
      </c>
      <c r="H539" s="32" t="s">
        <v>27</v>
      </c>
      <c r="I539" s="32">
        <v>9107</v>
      </c>
    </row>
    <row r="540" spans="2:9" ht="42" x14ac:dyDescent="0.35">
      <c r="B540" s="19" t="s">
        <v>299</v>
      </c>
      <c r="C540" s="20" t="s">
        <v>27</v>
      </c>
      <c r="D540" s="20" t="s">
        <v>27</v>
      </c>
      <c r="E540" s="20" t="s">
        <v>27</v>
      </c>
      <c r="F540" s="19" t="s">
        <v>300</v>
      </c>
      <c r="G540" s="35" t="s">
        <v>711</v>
      </c>
      <c r="H540" s="32" t="s">
        <v>27</v>
      </c>
      <c r="I540" s="32">
        <v>22040</v>
      </c>
    </row>
    <row r="541" spans="2:9" x14ac:dyDescent="0.35">
      <c r="B541" s="15" t="s">
        <v>206</v>
      </c>
      <c r="C541" s="16">
        <v>1120</v>
      </c>
      <c r="D541" s="16">
        <v>1320</v>
      </c>
      <c r="E541" s="16"/>
      <c r="F541" s="15" t="s">
        <v>207</v>
      </c>
      <c r="G541" s="47" t="s">
        <v>27</v>
      </c>
      <c r="H541" s="30" t="s">
        <v>27</v>
      </c>
      <c r="I541" s="30">
        <v>14382382</v>
      </c>
    </row>
    <row r="542" spans="2:9" x14ac:dyDescent="0.35">
      <c r="B542" s="17" t="s">
        <v>32</v>
      </c>
      <c r="C542" s="18" t="s">
        <v>27</v>
      </c>
      <c r="D542" s="18" t="s">
        <v>27</v>
      </c>
      <c r="E542" s="18" t="s">
        <v>27</v>
      </c>
      <c r="F542" s="17" t="s">
        <v>27</v>
      </c>
      <c r="G542" s="48" t="s">
        <v>27</v>
      </c>
      <c r="H542" s="31" t="s">
        <v>27</v>
      </c>
      <c r="I542" s="31" t="s">
        <v>27</v>
      </c>
    </row>
    <row r="543" spans="2:9" ht="21" x14ac:dyDescent="0.35">
      <c r="B543" s="19" t="s">
        <v>309</v>
      </c>
      <c r="C543" s="20" t="s">
        <v>27</v>
      </c>
      <c r="D543" s="20" t="s">
        <v>27</v>
      </c>
      <c r="E543" s="20" t="s">
        <v>27</v>
      </c>
      <c r="F543" s="19" t="s">
        <v>310</v>
      </c>
      <c r="G543" s="35" t="s">
        <v>355</v>
      </c>
      <c r="H543" s="32" t="s">
        <v>27</v>
      </c>
      <c r="I543" s="32">
        <v>341558</v>
      </c>
    </row>
    <row r="544" spans="2:9" ht="31.5" x14ac:dyDescent="0.35">
      <c r="B544" s="19" t="s">
        <v>337</v>
      </c>
      <c r="C544" s="20" t="s">
        <v>27</v>
      </c>
      <c r="D544" s="20" t="s">
        <v>27</v>
      </c>
      <c r="E544" s="20" t="s">
        <v>27</v>
      </c>
      <c r="F544" s="19"/>
      <c r="G544" s="35" t="s">
        <v>712</v>
      </c>
      <c r="H544" s="32" t="s">
        <v>27</v>
      </c>
      <c r="I544" s="32">
        <v>4493901</v>
      </c>
    </row>
    <row r="545" spans="2:9" ht="31.5" x14ac:dyDescent="0.35">
      <c r="B545" s="19" t="s">
        <v>124</v>
      </c>
      <c r="C545" s="20" t="s">
        <v>27</v>
      </c>
      <c r="D545" s="20" t="s">
        <v>27</v>
      </c>
      <c r="E545" s="20" t="s">
        <v>27</v>
      </c>
      <c r="F545" s="19" t="s">
        <v>125</v>
      </c>
      <c r="G545" s="35" t="s">
        <v>356</v>
      </c>
      <c r="H545" s="32" t="s">
        <v>27</v>
      </c>
      <c r="I545" s="32">
        <v>500000</v>
      </c>
    </row>
    <row r="546" spans="2:9" ht="42" x14ac:dyDescent="0.35">
      <c r="B546" s="19" t="s">
        <v>315</v>
      </c>
      <c r="C546" s="20" t="s">
        <v>27</v>
      </c>
      <c r="D546" s="20" t="s">
        <v>27</v>
      </c>
      <c r="E546" s="20" t="s">
        <v>27</v>
      </c>
      <c r="F546" s="19" t="s">
        <v>316</v>
      </c>
      <c r="G546" s="35" t="s">
        <v>713</v>
      </c>
      <c r="H546" s="32" t="s">
        <v>27</v>
      </c>
      <c r="I546" s="32">
        <v>2660885</v>
      </c>
    </row>
    <row r="547" spans="2:9" ht="42" x14ac:dyDescent="0.35">
      <c r="B547" s="19" t="s">
        <v>299</v>
      </c>
      <c r="C547" s="20" t="s">
        <v>27</v>
      </c>
      <c r="D547" s="20" t="s">
        <v>27</v>
      </c>
      <c r="E547" s="20" t="s">
        <v>27</v>
      </c>
      <c r="F547" s="19" t="s">
        <v>300</v>
      </c>
      <c r="G547" s="35" t="s">
        <v>714</v>
      </c>
      <c r="H547" s="32" t="s">
        <v>27</v>
      </c>
      <c r="I547" s="32">
        <v>6386038</v>
      </c>
    </row>
    <row r="548" spans="2:9" x14ac:dyDescent="0.35">
      <c r="B548" s="13" t="s">
        <v>208</v>
      </c>
      <c r="C548" s="14" t="s">
        <v>27</v>
      </c>
      <c r="D548" s="14" t="s">
        <v>27</v>
      </c>
      <c r="E548" s="14" t="s">
        <v>27</v>
      </c>
      <c r="F548" s="13" t="s">
        <v>209</v>
      </c>
      <c r="G548" s="49" t="s">
        <v>27</v>
      </c>
      <c r="H548" s="29" t="s">
        <v>27</v>
      </c>
      <c r="I548" s="29">
        <v>91419291</v>
      </c>
    </row>
    <row r="549" spans="2:9" x14ac:dyDescent="0.35">
      <c r="B549" s="15" t="s">
        <v>210</v>
      </c>
      <c r="C549" s="16">
        <v>2210</v>
      </c>
      <c r="D549" s="16">
        <v>1320</v>
      </c>
      <c r="E549" s="16"/>
      <c r="F549" s="15" t="s">
        <v>211</v>
      </c>
      <c r="G549" s="47" t="s">
        <v>27</v>
      </c>
      <c r="H549" s="30" t="s">
        <v>27</v>
      </c>
      <c r="I549" s="30">
        <v>12100</v>
      </c>
    </row>
    <row r="550" spans="2:9" x14ac:dyDescent="0.35">
      <c r="B550" s="17" t="s">
        <v>212</v>
      </c>
      <c r="C550" s="18" t="s">
        <v>27</v>
      </c>
      <c r="D550" s="18" t="s">
        <v>27</v>
      </c>
      <c r="E550" s="18" t="s">
        <v>27</v>
      </c>
      <c r="F550" s="17" t="s">
        <v>27</v>
      </c>
      <c r="G550" s="48" t="s">
        <v>27</v>
      </c>
      <c r="H550" s="31" t="s">
        <v>27</v>
      </c>
      <c r="I550" s="31" t="s">
        <v>27</v>
      </c>
    </row>
    <row r="551" spans="2:9" ht="31.5" x14ac:dyDescent="0.35">
      <c r="B551" s="19" t="s">
        <v>173</v>
      </c>
      <c r="C551" s="20" t="s">
        <v>27</v>
      </c>
      <c r="D551" s="20" t="s">
        <v>27</v>
      </c>
      <c r="E551" s="20" t="s">
        <v>27</v>
      </c>
      <c r="F551" s="19" t="s">
        <v>174</v>
      </c>
      <c r="G551" s="35" t="s">
        <v>357</v>
      </c>
      <c r="H551" s="32" t="s">
        <v>27</v>
      </c>
      <c r="I551" s="32">
        <v>12100</v>
      </c>
    </row>
    <row r="552" spans="2:9" x14ac:dyDescent="0.35">
      <c r="B552" s="15" t="s">
        <v>358</v>
      </c>
      <c r="C552" s="16">
        <v>2210</v>
      </c>
      <c r="D552" s="16">
        <v>1320</v>
      </c>
      <c r="E552" s="16"/>
      <c r="F552" s="15" t="s">
        <v>359</v>
      </c>
      <c r="G552" s="47" t="s">
        <v>27</v>
      </c>
      <c r="H552" s="30" t="s">
        <v>27</v>
      </c>
      <c r="I552" s="30">
        <v>31482068</v>
      </c>
    </row>
    <row r="553" spans="2:9" x14ac:dyDescent="0.35">
      <c r="B553" s="17" t="s">
        <v>212</v>
      </c>
      <c r="C553" s="18" t="s">
        <v>27</v>
      </c>
      <c r="D553" s="18" t="s">
        <v>27</v>
      </c>
      <c r="E553" s="18" t="s">
        <v>27</v>
      </c>
      <c r="F553" s="17" t="s">
        <v>27</v>
      </c>
      <c r="G553" s="48" t="s">
        <v>27</v>
      </c>
      <c r="H553" s="31" t="s">
        <v>27</v>
      </c>
      <c r="I553" s="31" t="s">
        <v>27</v>
      </c>
    </row>
    <row r="554" spans="2:9" ht="31.5" x14ac:dyDescent="0.35">
      <c r="B554" s="19" t="s">
        <v>309</v>
      </c>
      <c r="C554" s="20" t="s">
        <v>27</v>
      </c>
      <c r="D554" s="20" t="s">
        <v>27</v>
      </c>
      <c r="E554" s="20" t="s">
        <v>27</v>
      </c>
      <c r="F554" s="19" t="s">
        <v>310</v>
      </c>
      <c r="G554" s="35" t="s">
        <v>829</v>
      </c>
      <c r="H554" s="32" t="s">
        <v>27</v>
      </c>
      <c r="I554" s="32">
        <v>8970</v>
      </c>
    </row>
    <row r="555" spans="2:9" ht="42" x14ac:dyDescent="0.35">
      <c r="B555" s="19" t="s">
        <v>337</v>
      </c>
      <c r="C555" s="20" t="s">
        <v>27</v>
      </c>
      <c r="D555" s="20" t="s">
        <v>27</v>
      </c>
      <c r="E555" s="20" t="s">
        <v>27</v>
      </c>
      <c r="F555" s="19"/>
      <c r="G555" s="35" t="s">
        <v>715</v>
      </c>
      <c r="H555" s="32" t="s">
        <v>27</v>
      </c>
      <c r="I555" s="32">
        <v>2401656</v>
      </c>
    </row>
    <row r="556" spans="2:9" ht="94.5" x14ac:dyDescent="0.35">
      <c r="B556" s="19" t="s">
        <v>312</v>
      </c>
      <c r="C556" s="20" t="s">
        <v>27</v>
      </c>
      <c r="D556" s="20" t="s">
        <v>27</v>
      </c>
      <c r="E556" s="20" t="s">
        <v>27</v>
      </c>
      <c r="F556" s="19" t="s">
        <v>313</v>
      </c>
      <c r="G556" s="35" t="s">
        <v>830</v>
      </c>
      <c r="H556" s="32" t="s">
        <v>27</v>
      </c>
      <c r="I556" s="32">
        <v>29071442</v>
      </c>
    </row>
    <row r="557" spans="2:9" x14ac:dyDescent="0.35">
      <c r="B557" s="15" t="s">
        <v>360</v>
      </c>
      <c r="C557" s="16">
        <v>2210</v>
      </c>
      <c r="D557" s="16">
        <v>1320</v>
      </c>
      <c r="E557" s="16" t="s">
        <v>94</v>
      </c>
      <c r="F557" s="15" t="s">
        <v>361</v>
      </c>
      <c r="G557" s="47" t="s">
        <v>27</v>
      </c>
      <c r="H557" s="30" t="s">
        <v>27</v>
      </c>
      <c r="I557" s="30">
        <v>48732920</v>
      </c>
    </row>
    <row r="558" spans="2:9" x14ac:dyDescent="0.35">
      <c r="B558" s="17" t="s">
        <v>32</v>
      </c>
      <c r="C558" s="18" t="s">
        <v>27</v>
      </c>
      <c r="D558" s="18" t="s">
        <v>27</v>
      </c>
      <c r="E558" s="18" t="s">
        <v>27</v>
      </c>
      <c r="F558" s="17" t="s">
        <v>27</v>
      </c>
      <c r="G558" s="48" t="s">
        <v>27</v>
      </c>
      <c r="H558" s="31" t="s">
        <v>27</v>
      </c>
      <c r="I558" s="31" t="s">
        <v>27</v>
      </c>
    </row>
    <row r="559" spans="2:9" ht="42" x14ac:dyDescent="0.35">
      <c r="B559" s="19" t="s">
        <v>362</v>
      </c>
      <c r="C559" s="20" t="s">
        <v>27</v>
      </c>
      <c r="D559" s="20" t="s">
        <v>27</v>
      </c>
      <c r="E559" s="20" t="s">
        <v>27</v>
      </c>
      <c r="F559" s="19" t="s">
        <v>363</v>
      </c>
      <c r="G559" s="35" t="s">
        <v>716</v>
      </c>
      <c r="H559" s="32" t="s">
        <v>27</v>
      </c>
      <c r="I559" s="32">
        <v>47289789</v>
      </c>
    </row>
    <row r="560" spans="2:9" x14ac:dyDescent="0.35">
      <c r="B560" s="17" t="s">
        <v>212</v>
      </c>
      <c r="C560" s="18" t="s">
        <v>27</v>
      </c>
      <c r="D560" s="18" t="s">
        <v>27</v>
      </c>
      <c r="E560" s="18" t="s">
        <v>27</v>
      </c>
      <c r="F560" s="17" t="s">
        <v>27</v>
      </c>
      <c r="G560" s="48" t="s">
        <v>27</v>
      </c>
      <c r="H560" s="31" t="s">
        <v>27</v>
      </c>
      <c r="I560" s="31" t="s">
        <v>27</v>
      </c>
    </row>
    <row r="561" spans="2:9" ht="21" x14ac:dyDescent="0.35">
      <c r="B561" s="19" t="s">
        <v>312</v>
      </c>
      <c r="C561" s="20" t="s">
        <v>27</v>
      </c>
      <c r="D561" s="20" t="s">
        <v>27</v>
      </c>
      <c r="E561" s="20" t="s">
        <v>27</v>
      </c>
      <c r="F561" s="19" t="s">
        <v>313</v>
      </c>
      <c r="G561" s="35" t="s">
        <v>717</v>
      </c>
      <c r="H561" s="32" t="s">
        <v>27</v>
      </c>
      <c r="I561" s="32">
        <v>841717</v>
      </c>
    </row>
    <row r="562" spans="2:9" ht="21" x14ac:dyDescent="0.35">
      <c r="B562" s="19" t="s">
        <v>241</v>
      </c>
      <c r="C562" s="20" t="s">
        <v>27</v>
      </c>
      <c r="D562" s="20" t="s">
        <v>27</v>
      </c>
      <c r="E562" s="20" t="s">
        <v>27</v>
      </c>
      <c r="F562" s="19" t="s">
        <v>242</v>
      </c>
      <c r="G562" s="35" t="s">
        <v>364</v>
      </c>
      <c r="H562" s="32" t="s">
        <v>27</v>
      </c>
      <c r="I562" s="32">
        <v>601414</v>
      </c>
    </row>
    <row r="563" spans="2:9" ht="21" x14ac:dyDescent="0.35">
      <c r="B563" s="15" t="s">
        <v>219</v>
      </c>
      <c r="C563" s="16">
        <v>2210</v>
      </c>
      <c r="D563" s="16">
        <v>1320</v>
      </c>
      <c r="E563" s="16"/>
      <c r="F563" s="15" t="s">
        <v>220</v>
      </c>
      <c r="G563" s="47" t="s">
        <v>27</v>
      </c>
      <c r="H563" s="30" t="s">
        <v>27</v>
      </c>
      <c r="I563" s="30">
        <v>10238705</v>
      </c>
    </row>
    <row r="564" spans="2:9" x14ac:dyDescent="0.35">
      <c r="B564" s="17" t="s">
        <v>32</v>
      </c>
      <c r="C564" s="18" t="s">
        <v>27</v>
      </c>
      <c r="D564" s="18" t="s">
        <v>27</v>
      </c>
      <c r="E564" s="18" t="s">
        <v>27</v>
      </c>
      <c r="F564" s="17" t="s">
        <v>27</v>
      </c>
      <c r="G564" s="48" t="s">
        <v>27</v>
      </c>
      <c r="H564" s="31" t="s">
        <v>27</v>
      </c>
      <c r="I564" s="31" t="s">
        <v>27</v>
      </c>
    </row>
    <row r="565" spans="2:9" ht="42" x14ac:dyDescent="0.35">
      <c r="B565" s="19" t="s">
        <v>312</v>
      </c>
      <c r="C565" s="20" t="s">
        <v>27</v>
      </c>
      <c r="D565" s="20" t="s">
        <v>27</v>
      </c>
      <c r="E565" s="20" t="s">
        <v>27</v>
      </c>
      <c r="F565" s="19" t="s">
        <v>313</v>
      </c>
      <c r="G565" s="36" t="s">
        <v>718</v>
      </c>
      <c r="H565" s="32" t="s">
        <v>27</v>
      </c>
      <c r="I565" s="32">
        <v>3425899</v>
      </c>
    </row>
    <row r="566" spans="2:9" x14ac:dyDescent="0.35">
      <c r="B566" s="17" t="s">
        <v>212</v>
      </c>
      <c r="C566" s="18" t="s">
        <v>27</v>
      </c>
      <c r="D566" s="18" t="s">
        <v>27</v>
      </c>
      <c r="E566" s="18" t="s">
        <v>27</v>
      </c>
      <c r="F566" s="17" t="s">
        <v>27</v>
      </c>
      <c r="G566" s="48" t="s">
        <v>27</v>
      </c>
      <c r="H566" s="31" t="s">
        <v>27</v>
      </c>
      <c r="I566" s="31" t="s">
        <v>27</v>
      </c>
    </row>
    <row r="567" spans="2:9" ht="42" x14ac:dyDescent="0.35">
      <c r="B567" s="19" t="s">
        <v>309</v>
      </c>
      <c r="C567" s="20" t="s">
        <v>27</v>
      </c>
      <c r="D567" s="20" t="s">
        <v>27</v>
      </c>
      <c r="E567" s="20" t="s">
        <v>27</v>
      </c>
      <c r="F567" s="19" t="s">
        <v>310</v>
      </c>
      <c r="G567" s="35" t="s">
        <v>719</v>
      </c>
      <c r="H567" s="32" t="s">
        <v>27</v>
      </c>
      <c r="I567" s="32">
        <v>44900</v>
      </c>
    </row>
    <row r="568" spans="2:9" ht="21" x14ac:dyDescent="0.35">
      <c r="B568" s="19" t="s">
        <v>312</v>
      </c>
      <c r="C568" s="20" t="s">
        <v>27</v>
      </c>
      <c r="D568" s="20" t="s">
        <v>27</v>
      </c>
      <c r="E568" s="20" t="s">
        <v>27</v>
      </c>
      <c r="F568" s="19" t="s">
        <v>313</v>
      </c>
      <c r="G568" s="35" t="s">
        <v>365</v>
      </c>
      <c r="H568" s="32" t="s">
        <v>27</v>
      </c>
      <c r="I568" s="32">
        <v>150000</v>
      </c>
    </row>
    <row r="569" spans="2:9" ht="21" x14ac:dyDescent="0.35">
      <c r="B569" s="19" t="s">
        <v>108</v>
      </c>
      <c r="C569" s="20" t="s">
        <v>27</v>
      </c>
      <c r="D569" s="20" t="s">
        <v>27</v>
      </c>
      <c r="E569" s="20" t="s">
        <v>27</v>
      </c>
      <c r="F569" s="19" t="s">
        <v>109</v>
      </c>
      <c r="G569" s="35" t="s">
        <v>366</v>
      </c>
      <c r="H569" s="32" t="s">
        <v>27</v>
      </c>
      <c r="I569" s="32">
        <v>667906</v>
      </c>
    </row>
    <row r="570" spans="2:9" ht="31.5" x14ac:dyDescent="0.35">
      <c r="B570" s="19" t="s">
        <v>315</v>
      </c>
      <c r="C570" s="20" t="s">
        <v>27</v>
      </c>
      <c r="D570" s="20" t="s">
        <v>27</v>
      </c>
      <c r="E570" s="20" t="s">
        <v>27</v>
      </c>
      <c r="F570" s="19" t="s">
        <v>316</v>
      </c>
      <c r="G570" s="35" t="s">
        <v>720</v>
      </c>
      <c r="H570" s="32" t="s">
        <v>27</v>
      </c>
      <c r="I570" s="32">
        <v>4650000</v>
      </c>
    </row>
    <row r="571" spans="2:9" ht="31.5" x14ac:dyDescent="0.35">
      <c r="B571" s="19" t="s">
        <v>299</v>
      </c>
      <c r="C571" s="20" t="s">
        <v>27</v>
      </c>
      <c r="D571" s="20" t="s">
        <v>27</v>
      </c>
      <c r="E571" s="20" t="s">
        <v>27</v>
      </c>
      <c r="F571" s="19" t="s">
        <v>300</v>
      </c>
      <c r="G571" s="35" t="s">
        <v>367</v>
      </c>
      <c r="H571" s="32" t="s">
        <v>27</v>
      </c>
      <c r="I571" s="32">
        <v>1300000</v>
      </c>
    </row>
    <row r="572" spans="2:9" x14ac:dyDescent="0.35">
      <c r="B572" s="15" t="s">
        <v>368</v>
      </c>
      <c r="C572" s="16">
        <v>2110</v>
      </c>
      <c r="D572" s="16">
        <v>1320</v>
      </c>
      <c r="E572" s="16"/>
      <c r="F572" s="15" t="s">
        <v>369</v>
      </c>
      <c r="G572" s="47" t="s">
        <v>27</v>
      </c>
      <c r="H572" s="30" t="s">
        <v>27</v>
      </c>
      <c r="I572" s="30">
        <v>953498</v>
      </c>
    </row>
    <row r="573" spans="2:9" x14ac:dyDescent="0.35">
      <c r="B573" s="17" t="s">
        <v>212</v>
      </c>
      <c r="C573" s="18" t="s">
        <v>27</v>
      </c>
      <c r="D573" s="18" t="s">
        <v>27</v>
      </c>
      <c r="E573" s="18" t="s">
        <v>27</v>
      </c>
      <c r="F573" s="17" t="s">
        <v>27</v>
      </c>
      <c r="G573" s="48" t="s">
        <v>27</v>
      </c>
      <c r="H573" s="31" t="s">
        <v>27</v>
      </c>
      <c r="I573" s="31" t="s">
        <v>27</v>
      </c>
    </row>
    <row r="574" spans="2:9" ht="42" x14ac:dyDescent="0.35">
      <c r="B574" s="19" t="s">
        <v>315</v>
      </c>
      <c r="C574" s="20" t="s">
        <v>27</v>
      </c>
      <c r="D574" s="20" t="s">
        <v>27</v>
      </c>
      <c r="E574" s="20" t="s">
        <v>27</v>
      </c>
      <c r="F574" s="19" t="s">
        <v>316</v>
      </c>
      <c r="G574" s="35" t="s">
        <v>370</v>
      </c>
      <c r="H574" s="32" t="s">
        <v>27</v>
      </c>
      <c r="I574" s="32">
        <v>953498</v>
      </c>
    </row>
    <row r="575" spans="2:9" x14ac:dyDescent="0.35">
      <c r="B575" s="13" t="s">
        <v>223</v>
      </c>
      <c r="C575" s="14" t="s">
        <v>27</v>
      </c>
      <c r="D575" s="14" t="s">
        <v>27</v>
      </c>
      <c r="E575" s="14" t="s">
        <v>27</v>
      </c>
      <c r="F575" s="13" t="s">
        <v>224</v>
      </c>
      <c r="G575" s="49" t="s">
        <v>27</v>
      </c>
      <c r="H575" s="29" t="s">
        <v>27</v>
      </c>
      <c r="I575" s="29">
        <v>8000000</v>
      </c>
    </row>
    <row r="576" spans="2:9" x14ac:dyDescent="0.35">
      <c r="B576" s="15" t="s">
        <v>371</v>
      </c>
      <c r="C576" s="16">
        <v>1320</v>
      </c>
      <c r="D576" s="16">
        <v>1320</v>
      </c>
      <c r="E576" s="16"/>
      <c r="F576" s="15" t="s">
        <v>372</v>
      </c>
      <c r="G576" s="47" t="s">
        <v>27</v>
      </c>
      <c r="H576" s="30" t="s">
        <v>27</v>
      </c>
      <c r="I576" s="30">
        <v>3636911</v>
      </c>
    </row>
    <row r="577" spans="2:9" x14ac:dyDescent="0.35">
      <c r="B577" s="17" t="s">
        <v>32</v>
      </c>
      <c r="C577" s="18" t="s">
        <v>27</v>
      </c>
      <c r="D577" s="18" t="s">
        <v>27</v>
      </c>
      <c r="E577" s="18" t="s">
        <v>27</v>
      </c>
      <c r="F577" s="17" t="s">
        <v>27</v>
      </c>
      <c r="G577" s="48" t="s">
        <v>27</v>
      </c>
      <c r="H577" s="31" t="s">
        <v>27</v>
      </c>
      <c r="I577" s="31" t="s">
        <v>27</v>
      </c>
    </row>
    <row r="578" spans="2:9" ht="31.5" x14ac:dyDescent="0.35">
      <c r="B578" s="19" t="s">
        <v>299</v>
      </c>
      <c r="C578" s="20" t="s">
        <v>27</v>
      </c>
      <c r="D578" s="20" t="s">
        <v>27</v>
      </c>
      <c r="E578" s="20" t="s">
        <v>27</v>
      </c>
      <c r="F578" s="19" t="s">
        <v>300</v>
      </c>
      <c r="G578" s="35" t="s">
        <v>373</v>
      </c>
      <c r="H578" s="32" t="s">
        <v>27</v>
      </c>
      <c r="I578" s="32">
        <v>3636911</v>
      </c>
    </row>
    <row r="579" spans="2:9" ht="21" x14ac:dyDescent="0.35">
      <c r="B579" s="46" t="s">
        <v>579</v>
      </c>
      <c r="C579" s="16">
        <v>1320</v>
      </c>
      <c r="D579" s="16">
        <v>1320</v>
      </c>
      <c r="E579" s="16">
        <v>200</v>
      </c>
      <c r="F579" s="15" t="s">
        <v>375</v>
      </c>
      <c r="G579" s="47" t="s">
        <v>27</v>
      </c>
      <c r="H579" s="30" t="s">
        <v>27</v>
      </c>
      <c r="I579" s="30">
        <v>4363089</v>
      </c>
    </row>
    <row r="580" spans="2:9" x14ac:dyDescent="0.35">
      <c r="B580" s="17" t="s">
        <v>32</v>
      </c>
      <c r="C580" s="18" t="s">
        <v>27</v>
      </c>
      <c r="D580" s="18" t="s">
        <v>27</v>
      </c>
      <c r="E580" s="18" t="s">
        <v>27</v>
      </c>
      <c r="F580" s="17" t="s">
        <v>27</v>
      </c>
      <c r="G580" s="48" t="s">
        <v>27</v>
      </c>
      <c r="H580" s="31" t="s">
        <v>27</v>
      </c>
      <c r="I580" s="31" t="s">
        <v>27</v>
      </c>
    </row>
    <row r="581" spans="2:9" ht="21" x14ac:dyDescent="0.35">
      <c r="B581" s="19" t="s">
        <v>299</v>
      </c>
      <c r="C581" s="20" t="s">
        <v>27</v>
      </c>
      <c r="D581" s="20" t="s">
        <v>27</v>
      </c>
      <c r="E581" s="20" t="s">
        <v>27</v>
      </c>
      <c r="F581" s="19" t="s">
        <v>300</v>
      </c>
      <c r="G581" s="35" t="s">
        <v>293</v>
      </c>
      <c r="H581" s="32" t="s">
        <v>27</v>
      </c>
      <c r="I581" s="32">
        <v>4363089</v>
      </c>
    </row>
    <row r="582" spans="2:9" x14ac:dyDescent="0.35">
      <c r="B582" s="11" t="s">
        <v>376</v>
      </c>
      <c r="C582" s="12" t="s">
        <v>27</v>
      </c>
      <c r="D582" s="12" t="s">
        <v>27</v>
      </c>
      <c r="E582" s="12" t="s">
        <v>27</v>
      </c>
      <c r="F582" s="11" t="s">
        <v>27</v>
      </c>
      <c r="G582" s="50" t="s">
        <v>27</v>
      </c>
      <c r="H582" s="28">
        <v>405204986</v>
      </c>
      <c r="I582" s="28" t="s">
        <v>27</v>
      </c>
    </row>
    <row r="583" spans="2:9" x14ac:dyDescent="0.35">
      <c r="B583" s="13" t="s">
        <v>28</v>
      </c>
      <c r="C583" s="14" t="s">
        <v>27</v>
      </c>
      <c r="D583" s="14" t="s">
        <v>27</v>
      </c>
      <c r="E583" s="14" t="s">
        <v>27</v>
      </c>
      <c r="F583" s="13" t="s">
        <v>29</v>
      </c>
      <c r="G583" s="49" t="s">
        <v>27</v>
      </c>
      <c r="H583" s="29" t="s">
        <v>27</v>
      </c>
      <c r="I583" s="29">
        <v>310000000</v>
      </c>
    </row>
    <row r="584" spans="2:9" x14ac:dyDescent="0.35">
      <c r="B584" s="15" t="s">
        <v>33</v>
      </c>
      <c r="C584" s="16">
        <v>1111</v>
      </c>
      <c r="D584" s="16">
        <v>1320</v>
      </c>
      <c r="E584" s="16"/>
      <c r="F584" s="15" t="s">
        <v>34</v>
      </c>
      <c r="G584" s="47" t="s">
        <v>27</v>
      </c>
      <c r="H584" s="30" t="s">
        <v>27</v>
      </c>
      <c r="I584" s="30">
        <v>20000000</v>
      </c>
    </row>
    <row r="585" spans="2:9" x14ac:dyDescent="0.35">
      <c r="B585" s="17" t="s">
        <v>32</v>
      </c>
      <c r="C585" s="18" t="s">
        <v>27</v>
      </c>
      <c r="D585" s="18" t="s">
        <v>27</v>
      </c>
      <c r="E585" s="18" t="s">
        <v>27</v>
      </c>
      <c r="F585" s="17" t="s">
        <v>27</v>
      </c>
      <c r="G585" s="48" t="s">
        <v>27</v>
      </c>
      <c r="H585" s="31" t="s">
        <v>27</v>
      </c>
      <c r="I585" s="31" t="s">
        <v>27</v>
      </c>
    </row>
    <row r="586" spans="2:9" x14ac:dyDescent="0.35">
      <c r="B586" s="19" t="s">
        <v>29</v>
      </c>
      <c r="C586" s="20" t="s">
        <v>27</v>
      </c>
      <c r="D586" s="20" t="s">
        <v>27</v>
      </c>
      <c r="E586" s="20" t="s">
        <v>27</v>
      </c>
      <c r="F586" s="19" t="s">
        <v>27</v>
      </c>
      <c r="G586" s="35" t="s">
        <v>231</v>
      </c>
      <c r="H586" s="32" t="s">
        <v>27</v>
      </c>
      <c r="I586" s="32">
        <v>20000000</v>
      </c>
    </row>
    <row r="587" spans="2:9" x14ac:dyDescent="0.35">
      <c r="B587" s="15" t="s">
        <v>288</v>
      </c>
      <c r="C587" s="16">
        <v>1111</v>
      </c>
      <c r="D587" s="16">
        <v>1320</v>
      </c>
      <c r="E587" s="16"/>
      <c r="F587" s="15" t="s">
        <v>289</v>
      </c>
      <c r="G587" s="47" t="s">
        <v>27</v>
      </c>
      <c r="H587" s="30" t="s">
        <v>27</v>
      </c>
      <c r="I587" s="30">
        <v>115000000</v>
      </c>
    </row>
    <row r="588" spans="2:9" x14ac:dyDescent="0.35">
      <c r="B588" s="17" t="s">
        <v>32</v>
      </c>
      <c r="C588" s="18" t="s">
        <v>27</v>
      </c>
      <c r="D588" s="18" t="s">
        <v>27</v>
      </c>
      <c r="E588" s="18" t="s">
        <v>27</v>
      </c>
      <c r="F588" s="17" t="s">
        <v>27</v>
      </c>
      <c r="G588" s="48" t="s">
        <v>27</v>
      </c>
      <c r="H588" s="31" t="s">
        <v>27</v>
      </c>
      <c r="I588" s="31" t="s">
        <v>27</v>
      </c>
    </row>
    <row r="589" spans="2:9" x14ac:dyDescent="0.35">
      <c r="B589" s="19" t="s">
        <v>29</v>
      </c>
      <c r="C589" s="20" t="s">
        <v>27</v>
      </c>
      <c r="D589" s="20" t="s">
        <v>27</v>
      </c>
      <c r="E589" s="20" t="s">
        <v>27</v>
      </c>
      <c r="F589" s="19" t="s">
        <v>27</v>
      </c>
      <c r="G589" s="35" t="s">
        <v>231</v>
      </c>
      <c r="H589" s="32" t="s">
        <v>27</v>
      </c>
      <c r="I589" s="32">
        <v>115000000</v>
      </c>
    </row>
    <row r="590" spans="2:9" x14ac:dyDescent="0.35">
      <c r="B590" s="15" t="s">
        <v>35</v>
      </c>
      <c r="C590" s="16">
        <v>1111</v>
      </c>
      <c r="D590" s="16">
        <v>1320</v>
      </c>
      <c r="E590" s="16"/>
      <c r="F590" s="15" t="s">
        <v>36</v>
      </c>
      <c r="G590" s="47" t="s">
        <v>27</v>
      </c>
      <c r="H590" s="30" t="s">
        <v>27</v>
      </c>
      <c r="I590" s="30">
        <v>175000000</v>
      </c>
    </row>
    <row r="591" spans="2:9" x14ac:dyDescent="0.35">
      <c r="B591" s="17" t="s">
        <v>32</v>
      </c>
      <c r="C591" s="18" t="s">
        <v>27</v>
      </c>
      <c r="D591" s="18" t="s">
        <v>27</v>
      </c>
      <c r="E591" s="18" t="s">
        <v>27</v>
      </c>
      <c r="F591" s="17" t="s">
        <v>27</v>
      </c>
      <c r="G591" s="48" t="s">
        <v>27</v>
      </c>
      <c r="H591" s="31" t="s">
        <v>27</v>
      </c>
      <c r="I591" s="31" t="s">
        <v>27</v>
      </c>
    </row>
    <row r="592" spans="2:9" x14ac:dyDescent="0.35">
      <c r="B592" s="19" t="s">
        <v>29</v>
      </c>
      <c r="C592" s="20" t="s">
        <v>27</v>
      </c>
      <c r="D592" s="20" t="s">
        <v>27</v>
      </c>
      <c r="E592" s="20" t="s">
        <v>27</v>
      </c>
      <c r="F592" s="19" t="s">
        <v>27</v>
      </c>
      <c r="G592" s="35" t="s">
        <v>231</v>
      </c>
      <c r="H592" s="32" t="s">
        <v>27</v>
      </c>
      <c r="I592" s="32">
        <v>175000000</v>
      </c>
    </row>
    <row r="593" spans="2:9" x14ac:dyDescent="0.35">
      <c r="B593" s="13" t="s">
        <v>39</v>
      </c>
      <c r="C593" s="14" t="s">
        <v>27</v>
      </c>
      <c r="D593" s="14" t="s">
        <v>27</v>
      </c>
      <c r="E593" s="14" t="s">
        <v>27</v>
      </c>
      <c r="F593" s="13" t="s">
        <v>40</v>
      </c>
      <c r="G593" s="49" t="s">
        <v>27</v>
      </c>
      <c r="H593" s="29" t="s">
        <v>27</v>
      </c>
      <c r="I593" s="29">
        <v>83050210</v>
      </c>
    </row>
    <row r="594" spans="2:9" x14ac:dyDescent="0.35">
      <c r="B594" s="15" t="s">
        <v>41</v>
      </c>
      <c r="C594" s="16">
        <v>1120</v>
      </c>
      <c r="D594" s="16">
        <v>1320</v>
      </c>
      <c r="E594" s="16"/>
      <c r="F594" s="15" t="s">
        <v>42</v>
      </c>
      <c r="G594" s="47" t="s">
        <v>27</v>
      </c>
      <c r="H594" s="30" t="s">
        <v>27</v>
      </c>
      <c r="I594" s="30">
        <v>22500000</v>
      </c>
    </row>
    <row r="595" spans="2:9" x14ac:dyDescent="0.35">
      <c r="B595" s="17" t="s">
        <v>32</v>
      </c>
      <c r="C595" s="18" t="s">
        <v>27</v>
      </c>
      <c r="D595" s="18" t="s">
        <v>27</v>
      </c>
      <c r="E595" s="18" t="s">
        <v>27</v>
      </c>
      <c r="F595" s="17" t="s">
        <v>27</v>
      </c>
      <c r="G595" s="48" t="s">
        <v>27</v>
      </c>
      <c r="H595" s="31" t="s">
        <v>27</v>
      </c>
      <c r="I595" s="31" t="s">
        <v>27</v>
      </c>
    </row>
    <row r="596" spans="2:9" ht="31.5" x14ac:dyDescent="0.35">
      <c r="B596" s="19" t="s">
        <v>43</v>
      </c>
      <c r="C596" s="20" t="s">
        <v>27</v>
      </c>
      <c r="D596" s="20" t="s">
        <v>27</v>
      </c>
      <c r="E596" s="20" t="s">
        <v>27</v>
      </c>
      <c r="F596" s="19" t="s">
        <v>44</v>
      </c>
      <c r="G596" s="35" t="s">
        <v>236</v>
      </c>
      <c r="H596" s="32" t="s">
        <v>27</v>
      </c>
      <c r="I596" s="32">
        <v>22500000</v>
      </c>
    </row>
    <row r="597" spans="2:9" x14ac:dyDescent="0.35">
      <c r="B597" s="15" t="s">
        <v>45</v>
      </c>
      <c r="C597" s="16">
        <v>1120</v>
      </c>
      <c r="D597" s="16">
        <v>1320</v>
      </c>
      <c r="E597" s="16"/>
      <c r="F597" s="15" t="s">
        <v>46</v>
      </c>
      <c r="G597" s="47" t="s">
        <v>27</v>
      </c>
      <c r="H597" s="30" t="s">
        <v>27</v>
      </c>
      <c r="I597" s="30">
        <v>8000000</v>
      </c>
    </row>
    <row r="598" spans="2:9" x14ac:dyDescent="0.35">
      <c r="B598" s="17" t="s">
        <v>32</v>
      </c>
      <c r="C598" s="18" t="s">
        <v>27</v>
      </c>
      <c r="D598" s="18" t="s">
        <v>27</v>
      </c>
      <c r="E598" s="18" t="s">
        <v>27</v>
      </c>
      <c r="F598" s="17" t="s">
        <v>27</v>
      </c>
      <c r="G598" s="48" t="s">
        <v>27</v>
      </c>
      <c r="H598" s="31" t="s">
        <v>27</v>
      </c>
      <c r="I598" s="31" t="s">
        <v>27</v>
      </c>
    </row>
    <row r="599" spans="2:9" ht="31.5" x14ac:dyDescent="0.35">
      <c r="B599" s="19" t="s">
        <v>43</v>
      </c>
      <c r="C599" s="20" t="s">
        <v>27</v>
      </c>
      <c r="D599" s="20" t="s">
        <v>27</v>
      </c>
      <c r="E599" s="20" t="s">
        <v>27</v>
      </c>
      <c r="F599" s="19" t="s">
        <v>44</v>
      </c>
      <c r="G599" s="35" t="s">
        <v>237</v>
      </c>
      <c r="H599" s="32" t="s">
        <v>27</v>
      </c>
      <c r="I599" s="32">
        <v>8000000</v>
      </c>
    </row>
    <row r="600" spans="2:9" x14ac:dyDescent="0.35">
      <c r="B600" s="15" t="s">
        <v>56</v>
      </c>
      <c r="C600" s="16">
        <v>1120</v>
      </c>
      <c r="D600" s="16">
        <v>1320</v>
      </c>
      <c r="E600" s="16"/>
      <c r="F600" s="15" t="s">
        <v>57</v>
      </c>
      <c r="G600" s="47" t="s">
        <v>27</v>
      </c>
      <c r="H600" s="30" t="s">
        <v>27</v>
      </c>
      <c r="I600" s="30">
        <v>44326670</v>
      </c>
    </row>
    <row r="601" spans="2:9" x14ac:dyDescent="0.35">
      <c r="B601" s="17" t="s">
        <v>32</v>
      </c>
      <c r="C601" s="18" t="s">
        <v>27</v>
      </c>
      <c r="D601" s="18" t="s">
        <v>27</v>
      </c>
      <c r="E601" s="18" t="s">
        <v>27</v>
      </c>
      <c r="F601" s="17" t="s">
        <v>27</v>
      </c>
      <c r="G601" s="48" t="s">
        <v>27</v>
      </c>
      <c r="H601" s="31" t="s">
        <v>27</v>
      </c>
      <c r="I601" s="31" t="s">
        <v>27</v>
      </c>
    </row>
    <row r="602" spans="2:9" ht="31.5" x14ac:dyDescent="0.35">
      <c r="B602" s="19" t="s">
        <v>62</v>
      </c>
      <c r="C602" s="20" t="s">
        <v>27</v>
      </c>
      <c r="D602" s="20" t="s">
        <v>27</v>
      </c>
      <c r="E602" s="20" t="s">
        <v>27</v>
      </c>
      <c r="F602" s="19" t="s">
        <v>63</v>
      </c>
      <c r="G602" s="35" t="s">
        <v>239</v>
      </c>
      <c r="H602" s="32" t="s">
        <v>27</v>
      </c>
      <c r="I602" s="32">
        <v>44326670</v>
      </c>
    </row>
    <row r="603" spans="2:9" x14ac:dyDescent="0.35">
      <c r="B603" s="15" t="s">
        <v>73</v>
      </c>
      <c r="C603" s="16">
        <v>1120</v>
      </c>
      <c r="D603" s="16">
        <v>1320</v>
      </c>
      <c r="E603" s="16"/>
      <c r="F603" s="15" t="s">
        <v>74</v>
      </c>
      <c r="G603" s="47" t="s">
        <v>27</v>
      </c>
      <c r="H603" s="30" t="s">
        <v>27</v>
      </c>
      <c r="I603" s="30">
        <v>1484811</v>
      </c>
    </row>
    <row r="604" spans="2:9" x14ac:dyDescent="0.35">
      <c r="B604" s="17" t="s">
        <v>32</v>
      </c>
      <c r="C604" s="18" t="s">
        <v>27</v>
      </c>
      <c r="D604" s="18" t="s">
        <v>27</v>
      </c>
      <c r="E604" s="18" t="s">
        <v>27</v>
      </c>
      <c r="F604" s="17" t="s">
        <v>27</v>
      </c>
      <c r="G604" s="48" t="s">
        <v>27</v>
      </c>
      <c r="H604" s="31" t="s">
        <v>27</v>
      </c>
      <c r="I604" s="31" t="s">
        <v>27</v>
      </c>
    </row>
    <row r="605" spans="2:9" ht="42" x14ac:dyDescent="0.35">
      <c r="B605" s="19" t="s">
        <v>173</v>
      </c>
      <c r="C605" s="20" t="s">
        <v>27</v>
      </c>
      <c r="D605" s="20" t="s">
        <v>27</v>
      </c>
      <c r="E605" s="20" t="s">
        <v>27</v>
      </c>
      <c r="F605" s="19" t="s">
        <v>174</v>
      </c>
      <c r="G605" s="35" t="s">
        <v>721</v>
      </c>
      <c r="H605" s="32" t="s">
        <v>27</v>
      </c>
      <c r="I605" s="32">
        <v>1484811</v>
      </c>
    </row>
    <row r="606" spans="2:9" x14ac:dyDescent="0.35">
      <c r="B606" s="15" t="s">
        <v>78</v>
      </c>
      <c r="C606" s="16">
        <v>1120</v>
      </c>
      <c r="D606" s="16">
        <v>1320</v>
      </c>
      <c r="E606" s="16"/>
      <c r="F606" s="15" t="s">
        <v>79</v>
      </c>
      <c r="G606" s="47" t="s">
        <v>27</v>
      </c>
      <c r="H606" s="30" t="s">
        <v>27</v>
      </c>
      <c r="I606" s="30">
        <v>266465</v>
      </c>
    </row>
    <row r="607" spans="2:9" x14ac:dyDescent="0.35">
      <c r="B607" s="17" t="s">
        <v>32</v>
      </c>
      <c r="C607" s="18" t="s">
        <v>27</v>
      </c>
      <c r="D607" s="18" t="s">
        <v>27</v>
      </c>
      <c r="E607" s="18" t="s">
        <v>27</v>
      </c>
      <c r="F607" s="17" t="s">
        <v>27</v>
      </c>
      <c r="G607" s="48" t="s">
        <v>27</v>
      </c>
      <c r="H607" s="31" t="s">
        <v>27</v>
      </c>
      <c r="I607" s="31" t="s">
        <v>27</v>
      </c>
    </row>
    <row r="608" spans="2:9" ht="42" x14ac:dyDescent="0.35">
      <c r="B608" s="19" t="s">
        <v>241</v>
      </c>
      <c r="C608" s="20" t="s">
        <v>27</v>
      </c>
      <c r="D608" s="20" t="s">
        <v>27</v>
      </c>
      <c r="E608" s="20" t="s">
        <v>27</v>
      </c>
      <c r="F608" s="19" t="s">
        <v>242</v>
      </c>
      <c r="G608" s="36" t="s">
        <v>722</v>
      </c>
      <c r="H608" s="32" t="s">
        <v>27</v>
      </c>
      <c r="I608" s="32">
        <v>125000</v>
      </c>
    </row>
    <row r="609" spans="2:9" ht="42" x14ac:dyDescent="0.35">
      <c r="B609" s="19" t="s">
        <v>53</v>
      </c>
      <c r="C609" s="20" t="s">
        <v>27</v>
      </c>
      <c r="D609" s="20" t="s">
        <v>27</v>
      </c>
      <c r="E609" s="20" t="s">
        <v>27</v>
      </c>
      <c r="F609" s="19" t="s">
        <v>54</v>
      </c>
      <c r="G609" s="35" t="s">
        <v>722</v>
      </c>
      <c r="H609" s="32" t="s">
        <v>27</v>
      </c>
      <c r="I609" s="32">
        <v>63519</v>
      </c>
    </row>
    <row r="610" spans="2:9" ht="52.5" x14ac:dyDescent="0.35">
      <c r="B610" s="19" t="s">
        <v>377</v>
      </c>
      <c r="C610" s="20" t="s">
        <v>27</v>
      </c>
      <c r="D610" s="20" t="s">
        <v>27</v>
      </c>
      <c r="E610" s="20" t="s">
        <v>27</v>
      </c>
      <c r="F610" s="19" t="s">
        <v>378</v>
      </c>
      <c r="G610" s="36" t="s">
        <v>723</v>
      </c>
      <c r="H610" s="32" t="s">
        <v>27</v>
      </c>
      <c r="I610" s="32">
        <v>77946</v>
      </c>
    </row>
    <row r="611" spans="2:9" x14ac:dyDescent="0.35">
      <c r="B611" s="15" t="s">
        <v>93</v>
      </c>
      <c r="C611" s="16">
        <v>1120</v>
      </c>
      <c r="D611" s="16">
        <v>1320</v>
      </c>
      <c r="E611" s="16" t="s">
        <v>94</v>
      </c>
      <c r="F611" s="15" t="s">
        <v>95</v>
      </c>
      <c r="G611" s="47" t="s">
        <v>27</v>
      </c>
      <c r="H611" s="30" t="s">
        <v>27</v>
      </c>
      <c r="I611" s="30">
        <v>4937218</v>
      </c>
    </row>
    <row r="612" spans="2:9" x14ac:dyDescent="0.35">
      <c r="B612" s="17" t="s">
        <v>32</v>
      </c>
      <c r="C612" s="18" t="s">
        <v>27</v>
      </c>
      <c r="D612" s="18" t="s">
        <v>27</v>
      </c>
      <c r="E612" s="18" t="s">
        <v>27</v>
      </c>
      <c r="F612" s="17" t="s">
        <v>27</v>
      </c>
      <c r="G612" s="48" t="s">
        <v>27</v>
      </c>
      <c r="H612" s="31" t="s">
        <v>27</v>
      </c>
      <c r="I612" s="31" t="s">
        <v>27</v>
      </c>
    </row>
    <row r="613" spans="2:9" ht="42" x14ac:dyDescent="0.35">
      <c r="B613" s="19" t="s">
        <v>241</v>
      </c>
      <c r="C613" s="20" t="s">
        <v>27</v>
      </c>
      <c r="D613" s="20" t="s">
        <v>27</v>
      </c>
      <c r="E613" s="20" t="s">
        <v>27</v>
      </c>
      <c r="F613" s="19" t="s">
        <v>242</v>
      </c>
      <c r="G613" s="36" t="s">
        <v>724</v>
      </c>
      <c r="H613" s="32" t="s">
        <v>27</v>
      </c>
      <c r="I613" s="32">
        <v>175161</v>
      </c>
    </row>
    <row r="614" spans="2:9" ht="52.5" x14ac:dyDescent="0.35">
      <c r="B614" s="19" t="s">
        <v>53</v>
      </c>
      <c r="C614" s="20" t="s">
        <v>27</v>
      </c>
      <c r="D614" s="20" t="s">
        <v>27</v>
      </c>
      <c r="E614" s="20" t="s">
        <v>27</v>
      </c>
      <c r="F614" s="19" t="s">
        <v>54</v>
      </c>
      <c r="G614" s="35" t="s">
        <v>831</v>
      </c>
      <c r="H614" s="32" t="s">
        <v>27</v>
      </c>
      <c r="I614" s="32">
        <v>407407</v>
      </c>
    </row>
    <row r="615" spans="2:9" ht="52.5" x14ac:dyDescent="0.35">
      <c r="B615" s="19" t="s">
        <v>124</v>
      </c>
      <c r="C615" s="20" t="s">
        <v>27</v>
      </c>
      <c r="D615" s="20" t="s">
        <v>27</v>
      </c>
      <c r="E615" s="20" t="s">
        <v>27</v>
      </c>
      <c r="F615" s="19" t="s">
        <v>125</v>
      </c>
      <c r="G615" s="35" t="s">
        <v>725</v>
      </c>
      <c r="H615" s="32" t="s">
        <v>27</v>
      </c>
      <c r="I615" s="32">
        <v>110000</v>
      </c>
    </row>
    <row r="616" spans="2:9" ht="42" x14ac:dyDescent="0.35">
      <c r="B616" s="19" t="s">
        <v>132</v>
      </c>
      <c r="C616" s="20" t="s">
        <v>27</v>
      </c>
      <c r="D616" s="20" t="s">
        <v>27</v>
      </c>
      <c r="E616" s="20" t="s">
        <v>27</v>
      </c>
      <c r="F616" s="19" t="s">
        <v>133</v>
      </c>
      <c r="G616" s="36" t="s">
        <v>726</v>
      </c>
      <c r="H616" s="32" t="s">
        <v>27</v>
      </c>
      <c r="I616" s="32">
        <v>196775</v>
      </c>
    </row>
    <row r="617" spans="2:9" ht="42" x14ac:dyDescent="0.35">
      <c r="B617" s="19" t="s">
        <v>294</v>
      </c>
      <c r="C617" s="20" t="s">
        <v>27</v>
      </c>
      <c r="D617" s="20" t="s">
        <v>27</v>
      </c>
      <c r="E617" s="20" t="s">
        <v>27</v>
      </c>
      <c r="F617" s="19" t="s">
        <v>295</v>
      </c>
      <c r="G617" s="35" t="s">
        <v>724</v>
      </c>
      <c r="H617" s="32" t="s">
        <v>27</v>
      </c>
      <c r="I617" s="32">
        <v>24596</v>
      </c>
    </row>
    <row r="618" spans="2:9" ht="42" x14ac:dyDescent="0.35">
      <c r="B618" s="19" t="s">
        <v>173</v>
      </c>
      <c r="C618" s="20" t="s">
        <v>27</v>
      </c>
      <c r="D618" s="20" t="s">
        <v>27</v>
      </c>
      <c r="E618" s="20" t="s">
        <v>27</v>
      </c>
      <c r="F618" s="19" t="s">
        <v>174</v>
      </c>
      <c r="G618" s="35" t="s">
        <v>724</v>
      </c>
      <c r="H618" s="32" t="s">
        <v>27</v>
      </c>
      <c r="I618" s="32">
        <v>73790</v>
      </c>
    </row>
    <row r="619" spans="2:9" ht="42" x14ac:dyDescent="0.35">
      <c r="B619" s="19" t="s">
        <v>379</v>
      </c>
      <c r="C619" s="20" t="s">
        <v>27</v>
      </c>
      <c r="D619" s="20" t="s">
        <v>27</v>
      </c>
      <c r="E619" s="20" t="s">
        <v>27</v>
      </c>
      <c r="F619" s="19" t="s">
        <v>380</v>
      </c>
      <c r="G619" s="35" t="s">
        <v>724</v>
      </c>
      <c r="H619" s="32" t="s">
        <v>27</v>
      </c>
      <c r="I619" s="32">
        <v>6000</v>
      </c>
    </row>
    <row r="620" spans="2:9" ht="73.5" x14ac:dyDescent="0.35">
      <c r="B620" s="19" t="s">
        <v>377</v>
      </c>
      <c r="C620" s="20" t="s">
        <v>27</v>
      </c>
      <c r="D620" s="20" t="s">
        <v>27</v>
      </c>
      <c r="E620" s="20" t="s">
        <v>27</v>
      </c>
      <c r="F620" s="19" t="s">
        <v>378</v>
      </c>
      <c r="G620" s="35" t="s">
        <v>832</v>
      </c>
      <c r="H620" s="32" t="s">
        <v>27</v>
      </c>
      <c r="I620" s="32">
        <v>3580967</v>
      </c>
    </row>
    <row r="621" spans="2:9" ht="31.5" x14ac:dyDescent="0.35">
      <c r="B621" s="19" t="s">
        <v>84</v>
      </c>
      <c r="C621" s="20" t="s">
        <v>27</v>
      </c>
      <c r="D621" s="20" t="s">
        <v>27</v>
      </c>
      <c r="E621" s="20" t="s">
        <v>27</v>
      </c>
      <c r="F621" s="19" t="s">
        <v>85</v>
      </c>
      <c r="G621" s="35" t="s">
        <v>727</v>
      </c>
      <c r="H621" s="32" t="s">
        <v>27</v>
      </c>
      <c r="I621" s="32">
        <v>83969</v>
      </c>
    </row>
    <row r="622" spans="2:9" ht="52.5" x14ac:dyDescent="0.35">
      <c r="B622" s="19" t="s">
        <v>126</v>
      </c>
      <c r="C622" s="20" t="s">
        <v>27</v>
      </c>
      <c r="D622" s="20" t="s">
        <v>27</v>
      </c>
      <c r="E622" s="20" t="s">
        <v>27</v>
      </c>
      <c r="F622" s="19" t="s">
        <v>127</v>
      </c>
      <c r="G622" s="36" t="s">
        <v>728</v>
      </c>
      <c r="H622" s="32" t="s">
        <v>27</v>
      </c>
      <c r="I622" s="32">
        <v>132178</v>
      </c>
    </row>
    <row r="623" spans="2:9" ht="42" x14ac:dyDescent="0.35">
      <c r="B623" s="19" t="s">
        <v>381</v>
      </c>
      <c r="C623" s="20" t="s">
        <v>27</v>
      </c>
      <c r="D623" s="20" t="s">
        <v>27</v>
      </c>
      <c r="E623" s="20" t="s">
        <v>27</v>
      </c>
      <c r="F623" s="19" t="s">
        <v>382</v>
      </c>
      <c r="G623" s="35" t="s">
        <v>724</v>
      </c>
      <c r="H623" s="32" t="s">
        <v>27</v>
      </c>
      <c r="I623" s="32">
        <v>73790</v>
      </c>
    </row>
    <row r="624" spans="2:9" ht="42" x14ac:dyDescent="0.35">
      <c r="B624" s="19" t="s">
        <v>136</v>
      </c>
      <c r="C624" s="20" t="s">
        <v>27</v>
      </c>
      <c r="D624" s="20" t="s">
        <v>27</v>
      </c>
      <c r="E624" s="20" t="s">
        <v>27</v>
      </c>
      <c r="F624" s="19" t="s">
        <v>137</v>
      </c>
      <c r="G624" s="36" t="s">
        <v>833</v>
      </c>
      <c r="H624" s="32" t="s">
        <v>27</v>
      </c>
      <c r="I624" s="32">
        <v>72585</v>
      </c>
    </row>
    <row r="625" spans="2:9" ht="21" x14ac:dyDescent="0.35">
      <c r="B625" s="15" t="s">
        <v>138</v>
      </c>
      <c r="C625" s="16">
        <v>1120</v>
      </c>
      <c r="D625" s="16">
        <v>1320</v>
      </c>
      <c r="E625" s="16"/>
      <c r="F625" s="15" t="s">
        <v>139</v>
      </c>
      <c r="G625" s="47" t="s">
        <v>27</v>
      </c>
      <c r="H625" s="30" t="s">
        <v>27</v>
      </c>
      <c r="I625" s="30">
        <v>60000</v>
      </c>
    </row>
    <row r="626" spans="2:9" x14ac:dyDescent="0.35">
      <c r="B626" s="17" t="s">
        <v>32</v>
      </c>
      <c r="C626" s="18" t="s">
        <v>27</v>
      </c>
      <c r="D626" s="18" t="s">
        <v>27</v>
      </c>
      <c r="E626" s="18" t="s">
        <v>27</v>
      </c>
      <c r="F626" s="17" t="s">
        <v>27</v>
      </c>
      <c r="G626" s="48" t="s">
        <v>27</v>
      </c>
      <c r="H626" s="31" t="s">
        <v>27</v>
      </c>
      <c r="I626" s="31" t="s">
        <v>27</v>
      </c>
    </row>
    <row r="627" spans="2:9" ht="52.5" x14ac:dyDescent="0.35">
      <c r="B627" s="19" t="s">
        <v>126</v>
      </c>
      <c r="C627" s="20" t="s">
        <v>27</v>
      </c>
      <c r="D627" s="20" t="s">
        <v>27</v>
      </c>
      <c r="E627" s="20" t="s">
        <v>27</v>
      </c>
      <c r="F627" s="19" t="s">
        <v>127</v>
      </c>
      <c r="G627" s="36" t="s">
        <v>729</v>
      </c>
      <c r="H627" s="32" t="s">
        <v>27</v>
      </c>
      <c r="I627" s="32">
        <v>60000</v>
      </c>
    </row>
    <row r="628" spans="2:9" ht="21" x14ac:dyDescent="0.35">
      <c r="B628" s="15" t="s">
        <v>142</v>
      </c>
      <c r="C628" s="16">
        <v>1120</v>
      </c>
      <c r="D628" s="16">
        <v>1320</v>
      </c>
      <c r="E628" s="16"/>
      <c r="F628" s="15" t="s">
        <v>143</v>
      </c>
      <c r="G628" s="47" t="s">
        <v>27</v>
      </c>
      <c r="H628" s="30" t="s">
        <v>27</v>
      </c>
      <c r="I628" s="30">
        <v>1130506</v>
      </c>
    </row>
    <row r="629" spans="2:9" x14ac:dyDescent="0.35">
      <c r="B629" s="17" t="s">
        <v>32</v>
      </c>
      <c r="C629" s="18" t="s">
        <v>27</v>
      </c>
      <c r="D629" s="18" t="s">
        <v>27</v>
      </c>
      <c r="E629" s="18" t="s">
        <v>27</v>
      </c>
      <c r="F629" s="17" t="s">
        <v>27</v>
      </c>
      <c r="G629" s="48" t="s">
        <v>27</v>
      </c>
      <c r="H629" s="31" t="s">
        <v>27</v>
      </c>
      <c r="I629" s="31" t="s">
        <v>27</v>
      </c>
    </row>
    <row r="630" spans="2:9" ht="42" x14ac:dyDescent="0.35">
      <c r="B630" s="19" t="s">
        <v>108</v>
      </c>
      <c r="C630" s="20" t="s">
        <v>27</v>
      </c>
      <c r="D630" s="20" t="s">
        <v>27</v>
      </c>
      <c r="E630" s="20" t="s">
        <v>27</v>
      </c>
      <c r="F630" s="19" t="s">
        <v>109</v>
      </c>
      <c r="G630" s="35" t="s">
        <v>730</v>
      </c>
      <c r="H630" s="32" t="s">
        <v>27</v>
      </c>
      <c r="I630" s="32">
        <v>49578</v>
      </c>
    </row>
    <row r="631" spans="2:9" ht="42" x14ac:dyDescent="0.35">
      <c r="B631" s="19" t="s">
        <v>315</v>
      </c>
      <c r="C631" s="20" t="s">
        <v>27</v>
      </c>
      <c r="D631" s="20" t="s">
        <v>27</v>
      </c>
      <c r="E631" s="20" t="s">
        <v>27</v>
      </c>
      <c r="F631" s="19" t="s">
        <v>316</v>
      </c>
      <c r="G631" s="35" t="s">
        <v>731</v>
      </c>
      <c r="H631" s="32" t="s">
        <v>27</v>
      </c>
      <c r="I631" s="32">
        <v>40000</v>
      </c>
    </row>
    <row r="632" spans="2:9" ht="52.5" x14ac:dyDescent="0.35">
      <c r="B632" s="19" t="s">
        <v>259</v>
      </c>
      <c r="C632" s="20" t="s">
        <v>27</v>
      </c>
      <c r="D632" s="20" t="s">
        <v>27</v>
      </c>
      <c r="E632" s="20" t="s">
        <v>27</v>
      </c>
      <c r="F632" s="19" t="s">
        <v>260</v>
      </c>
      <c r="G632" s="36" t="s">
        <v>732</v>
      </c>
      <c r="H632" s="32" t="s">
        <v>27</v>
      </c>
      <c r="I632" s="32">
        <v>100000</v>
      </c>
    </row>
    <row r="633" spans="2:9" ht="52.5" x14ac:dyDescent="0.35">
      <c r="B633" s="19" t="s">
        <v>377</v>
      </c>
      <c r="C633" s="20" t="s">
        <v>27</v>
      </c>
      <c r="D633" s="20" t="s">
        <v>27</v>
      </c>
      <c r="E633" s="20" t="s">
        <v>27</v>
      </c>
      <c r="F633" s="19" t="s">
        <v>378</v>
      </c>
      <c r="G633" s="35" t="s">
        <v>733</v>
      </c>
      <c r="H633" s="32" t="s">
        <v>27</v>
      </c>
      <c r="I633" s="32">
        <v>920740</v>
      </c>
    </row>
    <row r="634" spans="2:9" ht="63" x14ac:dyDescent="0.35">
      <c r="B634" s="19" t="s">
        <v>381</v>
      </c>
      <c r="C634" s="20" t="s">
        <v>27</v>
      </c>
      <c r="D634" s="20" t="s">
        <v>27</v>
      </c>
      <c r="E634" s="20" t="s">
        <v>27</v>
      </c>
      <c r="F634" s="19" t="s">
        <v>382</v>
      </c>
      <c r="G634" s="36" t="s">
        <v>734</v>
      </c>
      <c r="H634" s="32" t="s">
        <v>27</v>
      </c>
      <c r="I634" s="32">
        <v>20188</v>
      </c>
    </row>
    <row r="635" spans="2:9" ht="21" x14ac:dyDescent="0.35">
      <c r="B635" s="15" t="s">
        <v>146</v>
      </c>
      <c r="C635" s="16">
        <v>1120</v>
      </c>
      <c r="D635" s="16">
        <v>1320</v>
      </c>
      <c r="E635" s="16"/>
      <c r="F635" s="15" t="s">
        <v>816</v>
      </c>
      <c r="G635" s="47" t="s">
        <v>27</v>
      </c>
      <c r="H635" s="30" t="s">
        <v>27</v>
      </c>
      <c r="I635" s="30">
        <v>344540</v>
      </c>
    </row>
    <row r="636" spans="2:9" x14ac:dyDescent="0.35">
      <c r="B636" s="17" t="s">
        <v>32</v>
      </c>
      <c r="C636" s="18" t="s">
        <v>27</v>
      </c>
      <c r="D636" s="18" t="s">
        <v>27</v>
      </c>
      <c r="E636" s="18" t="s">
        <v>27</v>
      </c>
      <c r="F636" s="17" t="s">
        <v>27</v>
      </c>
      <c r="G636" s="48" t="s">
        <v>27</v>
      </c>
      <c r="H636" s="31" t="s">
        <v>27</v>
      </c>
      <c r="I636" s="31" t="s">
        <v>27</v>
      </c>
    </row>
    <row r="637" spans="2:9" ht="63" x14ac:dyDescent="0.35">
      <c r="B637" s="19" t="s">
        <v>53</v>
      </c>
      <c r="C637" s="20" t="s">
        <v>27</v>
      </c>
      <c r="D637" s="20" t="s">
        <v>27</v>
      </c>
      <c r="E637" s="20" t="s">
        <v>27</v>
      </c>
      <c r="F637" s="19" t="s">
        <v>54</v>
      </c>
      <c r="G637" s="35" t="s">
        <v>735</v>
      </c>
      <c r="H637" s="32" t="s">
        <v>27</v>
      </c>
      <c r="I637" s="32">
        <v>128690</v>
      </c>
    </row>
    <row r="638" spans="2:9" ht="52.5" x14ac:dyDescent="0.35">
      <c r="B638" s="19" t="s">
        <v>124</v>
      </c>
      <c r="C638" s="20" t="s">
        <v>27</v>
      </c>
      <c r="D638" s="20" t="s">
        <v>27</v>
      </c>
      <c r="E638" s="20" t="s">
        <v>27</v>
      </c>
      <c r="F638" s="19" t="s">
        <v>125</v>
      </c>
      <c r="G638" s="36" t="s">
        <v>737</v>
      </c>
      <c r="H638" s="32" t="s">
        <v>27</v>
      </c>
      <c r="I638" s="32">
        <v>140850</v>
      </c>
    </row>
    <row r="639" spans="2:9" ht="52.5" x14ac:dyDescent="0.35">
      <c r="B639" s="19" t="s">
        <v>294</v>
      </c>
      <c r="C639" s="20" t="s">
        <v>27</v>
      </c>
      <c r="D639" s="20" t="s">
        <v>27</v>
      </c>
      <c r="E639" s="20" t="s">
        <v>27</v>
      </c>
      <c r="F639" s="19" t="s">
        <v>295</v>
      </c>
      <c r="G639" s="35" t="s">
        <v>736</v>
      </c>
      <c r="H639" s="32" t="s">
        <v>27</v>
      </c>
      <c r="I639" s="32">
        <v>75000</v>
      </c>
    </row>
    <row r="640" spans="2:9" x14ac:dyDescent="0.35">
      <c r="B640" s="13" t="s">
        <v>152</v>
      </c>
      <c r="C640" s="14" t="s">
        <v>27</v>
      </c>
      <c r="D640" s="14" t="s">
        <v>27</v>
      </c>
      <c r="E640" s="14" t="s">
        <v>27</v>
      </c>
      <c r="F640" s="13" t="s">
        <v>153</v>
      </c>
      <c r="G640" s="49" t="s">
        <v>27</v>
      </c>
      <c r="H640" s="29" t="s">
        <v>27</v>
      </c>
      <c r="I640" s="29">
        <v>8921002</v>
      </c>
    </row>
    <row r="641" spans="2:9" x14ac:dyDescent="0.35">
      <c r="B641" s="15" t="s">
        <v>154</v>
      </c>
      <c r="C641" s="16">
        <v>1120</v>
      </c>
      <c r="D641" s="16">
        <v>1320</v>
      </c>
      <c r="E641" s="16"/>
      <c r="F641" s="15" t="s">
        <v>155</v>
      </c>
      <c r="G641" s="47" t="s">
        <v>27</v>
      </c>
      <c r="H641" s="30" t="s">
        <v>27</v>
      </c>
      <c r="I641" s="30">
        <v>85082</v>
      </c>
    </row>
    <row r="642" spans="2:9" x14ac:dyDescent="0.35">
      <c r="B642" s="17" t="s">
        <v>32</v>
      </c>
      <c r="C642" s="18" t="s">
        <v>27</v>
      </c>
      <c r="D642" s="18" t="s">
        <v>27</v>
      </c>
      <c r="E642" s="18" t="s">
        <v>27</v>
      </c>
      <c r="F642" s="17" t="s">
        <v>27</v>
      </c>
      <c r="G642" s="48" t="s">
        <v>27</v>
      </c>
      <c r="H642" s="31" t="s">
        <v>27</v>
      </c>
      <c r="I642" s="31" t="s">
        <v>27</v>
      </c>
    </row>
    <row r="643" spans="2:9" ht="31.5" x14ac:dyDescent="0.35">
      <c r="B643" s="19" t="s">
        <v>108</v>
      </c>
      <c r="C643" s="20" t="s">
        <v>27</v>
      </c>
      <c r="D643" s="20" t="s">
        <v>27</v>
      </c>
      <c r="E643" s="20" t="s">
        <v>27</v>
      </c>
      <c r="F643" s="19" t="s">
        <v>109</v>
      </c>
      <c r="G643" s="35" t="s">
        <v>383</v>
      </c>
      <c r="H643" s="32" t="s">
        <v>27</v>
      </c>
      <c r="I643" s="32">
        <v>73790</v>
      </c>
    </row>
    <row r="644" spans="2:9" ht="52.5" x14ac:dyDescent="0.35">
      <c r="B644" s="19" t="s">
        <v>315</v>
      </c>
      <c r="C644" s="20" t="s">
        <v>27</v>
      </c>
      <c r="D644" s="20" t="s">
        <v>27</v>
      </c>
      <c r="E644" s="20" t="s">
        <v>27</v>
      </c>
      <c r="F644" s="19" t="s">
        <v>316</v>
      </c>
      <c r="G644" s="35" t="s">
        <v>738</v>
      </c>
      <c r="H644" s="32" t="s">
        <v>27</v>
      </c>
      <c r="I644" s="32">
        <v>11292</v>
      </c>
    </row>
    <row r="645" spans="2:9" x14ac:dyDescent="0.35">
      <c r="B645" s="15" t="s">
        <v>261</v>
      </c>
      <c r="C645" s="16">
        <v>1120</v>
      </c>
      <c r="D645" s="16">
        <v>1320</v>
      </c>
      <c r="E645" s="16"/>
      <c r="F645" s="15" t="s">
        <v>262</v>
      </c>
      <c r="G645" s="47" t="s">
        <v>27</v>
      </c>
      <c r="H645" s="30" t="s">
        <v>27</v>
      </c>
      <c r="I645" s="30">
        <v>10200</v>
      </c>
    </row>
    <row r="646" spans="2:9" x14ac:dyDescent="0.35">
      <c r="B646" s="17" t="s">
        <v>32</v>
      </c>
      <c r="C646" s="18" t="s">
        <v>27</v>
      </c>
      <c r="D646" s="18" t="s">
        <v>27</v>
      </c>
      <c r="E646" s="18" t="s">
        <v>27</v>
      </c>
      <c r="F646" s="17" t="s">
        <v>27</v>
      </c>
      <c r="G646" s="48" t="s">
        <v>27</v>
      </c>
      <c r="H646" s="31" t="s">
        <v>27</v>
      </c>
      <c r="I646" s="31" t="s">
        <v>27</v>
      </c>
    </row>
    <row r="647" spans="2:9" ht="42" x14ac:dyDescent="0.35">
      <c r="B647" s="19" t="s">
        <v>315</v>
      </c>
      <c r="C647" s="20" t="s">
        <v>27</v>
      </c>
      <c r="D647" s="20" t="s">
        <v>27</v>
      </c>
      <c r="E647" s="20" t="s">
        <v>27</v>
      </c>
      <c r="F647" s="19" t="s">
        <v>316</v>
      </c>
      <c r="G647" s="35" t="s">
        <v>739</v>
      </c>
      <c r="H647" s="32" t="s">
        <v>27</v>
      </c>
      <c r="I647" s="32">
        <v>10200</v>
      </c>
    </row>
    <row r="648" spans="2:9" x14ac:dyDescent="0.35">
      <c r="B648" s="15" t="s">
        <v>158</v>
      </c>
      <c r="C648" s="16">
        <v>1120</v>
      </c>
      <c r="D648" s="16">
        <v>1320</v>
      </c>
      <c r="E648" s="16"/>
      <c r="F648" s="15" t="s">
        <v>159</v>
      </c>
      <c r="G648" s="47" t="s">
        <v>27</v>
      </c>
      <c r="H648" s="30" t="s">
        <v>27</v>
      </c>
      <c r="I648" s="30">
        <v>16052</v>
      </c>
    </row>
    <row r="649" spans="2:9" x14ac:dyDescent="0.35">
      <c r="B649" s="17" t="s">
        <v>32</v>
      </c>
      <c r="C649" s="18" t="s">
        <v>27</v>
      </c>
      <c r="D649" s="18" t="s">
        <v>27</v>
      </c>
      <c r="E649" s="18" t="s">
        <v>27</v>
      </c>
      <c r="F649" s="17" t="s">
        <v>27</v>
      </c>
      <c r="G649" s="48" t="s">
        <v>27</v>
      </c>
      <c r="H649" s="31" t="s">
        <v>27</v>
      </c>
      <c r="I649" s="31" t="s">
        <v>27</v>
      </c>
    </row>
    <row r="650" spans="2:9" ht="31.5" x14ac:dyDescent="0.35">
      <c r="B650" s="19" t="s">
        <v>259</v>
      </c>
      <c r="C650" s="20" t="s">
        <v>27</v>
      </c>
      <c r="D650" s="20" t="s">
        <v>27</v>
      </c>
      <c r="E650" s="20" t="s">
        <v>27</v>
      </c>
      <c r="F650" s="19" t="s">
        <v>260</v>
      </c>
      <c r="G650" s="35" t="s">
        <v>740</v>
      </c>
      <c r="H650" s="32" t="s">
        <v>27</v>
      </c>
      <c r="I650" s="32">
        <v>16052</v>
      </c>
    </row>
    <row r="651" spans="2:9" x14ac:dyDescent="0.35">
      <c r="B651" s="15" t="s">
        <v>171</v>
      </c>
      <c r="C651" s="16">
        <v>1120</v>
      </c>
      <c r="D651" s="16">
        <v>1320</v>
      </c>
      <c r="E651" s="16"/>
      <c r="F651" s="15" t="s">
        <v>172</v>
      </c>
      <c r="G651" s="47" t="s">
        <v>27</v>
      </c>
      <c r="H651" s="30" t="s">
        <v>27</v>
      </c>
      <c r="I651" s="30">
        <v>715870</v>
      </c>
    </row>
    <row r="652" spans="2:9" x14ac:dyDescent="0.35">
      <c r="B652" s="17" t="s">
        <v>32</v>
      </c>
      <c r="C652" s="18" t="s">
        <v>27</v>
      </c>
      <c r="D652" s="18" t="s">
        <v>27</v>
      </c>
      <c r="E652" s="18" t="s">
        <v>27</v>
      </c>
      <c r="F652" s="17" t="s">
        <v>27</v>
      </c>
      <c r="G652" s="48" t="s">
        <v>27</v>
      </c>
      <c r="H652" s="31" t="s">
        <v>27</v>
      </c>
      <c r="I652" s="31" t="s">
        <v>27</v>
      </c>
    </row>
    <row r="653" spans="2:9" ht="52.5" x14ac:dyDescent="0.35">
      <c r="B653" s="19" t="s">
        <v>53</v>
      </c>
      <c r="C653" s="20" t="s">
        <v>27</v>
      </c>
      <c r="D653" s="20" t="s">
        <v>27</v>
      </c>
      <c r="E653" s="20" t="s">
        <v>27</v>
      </c>
      <c r="F653" s="19" t="s">
        <v>54</v>
      </c>
      <c r="G653" s="35" t="s">
        <v>834</v>
      </c>
      <c r="H653" s="32" t="s">
        <v>27</v>
      </c>
      <c r="I653" s="32">
        <v>4490</v>
      </c>
    </row>
    <row r="654" spans="2:9" ht="63" x14ac:dyDescent="0.35">
      <c r="B654" s="19" t="s">
        <v>377</v>
      </c>
      <c r="C654" s="20" t="s">
        <v>27</v>
      </c>
      <c r="D654" s="20" t="s">
        <v>27</v>
      </c>
      <c r="E654" s="20" t="s">
        <v>27</v>
      </c>
      <c r="F654" s="19" t="s">
        <v>378</v>
      </c>
      <c r="G654" s="35" t="s">
        <v>835</v>
      </c>
      <c r="H654" s="32" t="s">
        <v>27</v>
      </c>
      <c r="I654" s="32">
        <v>222457</v>
      </c>
    </row>
    <row r="655" spans="2:9" ht="61.5" customHeight="1" x14ac:dyDescent="0.35">
      <c r="B655" s="19" t="s">
        <v>126</v>
      </c>
      <c r="C655" s="20" t="s">
        <v>27</v>
      </c>
      <c r="D655" s="20" t="s">
        <v>27</v>
      </c>
      <c r="E655" s="20" t="s">
        <v>27</v>
      </c>
      <c r="F655" s="19" t="s">
        <v>127</v>
      </c>
      <c r="G655" s="35" t="s">
        <v>742</v>
      </c>
      <c r="H655" s="32" t="s">
        <v>27</v>
      </c>
      <c r="I655" s="32">
        <v>487924</v>
      </c>
    </row>
    <row r="656" spans="2:9" ht="31.5" x14ac:dyDescent="0.35">
      <c r="B656" s="19" t="s">
        <v>381</v>
      </c>
      <c r="C656" s="20" t="s">
        <v>27</v>
      </c>
      <c r="D656" s="20" t="s">
        <v>27</v>
      </c>
      <c r="E656" s="20" t="s">
        <v>27</v>
      </c>
      <c r="F656" s="19" t="s">
        <v>382</v>
      </c>
      <c r="G656" s="35" t="s">
        <v>741</v>
      </c>
      <c r="H656" s="32" t="s">
        <v>27</v>
      </c>
      <c r="I656" s="32">
        <v>999</v>
      </c>
    </row>
    <row r="657" spans="2:10" ht="21" x14ac:dyDescent="0.35">
      <c r="B657" s="15" t="s">
        <v>177</v>
      </c>
      <c r="C657" s="16">
        <v>1120</v>
      </c>
      <c r="D657" s="16">
        <v>1320</v>
      </c>
      <c r="E657" s="16"/>
      <c r="F657" s="15" t="s">
        <v>178</v>
      </c>
      <c r="G657" s="47" t="s">
        <v>27</v>
      </c>
      <c r="H657" s="30" t="s">
        <v>27</v>
      </c>
      <c r="I657" s="30">
        <v>6832106</v>
      </c>
      <c r="J657" s="55"/>
    </row>
    <row r="658" spans="2:10" x14ac:dyDescent="0.35">
      <c r="B658" s="17" t="s">
        <v>32</v>
      </c>
      <c r="C658" s="18" t="s">
        <v>27</v>
      </c>
      <c r="D658" s="18" t="s">
        <v>27</v>
      </c>
      <c r="E658" s="18" t="s">
        <v>27</v>
      </c>
      <c r="F658" s="17" t="s">
        <v>27</v>
      </c>
      <c r="G658" s="48" t="s">
        <v>27</v>
      </c>
      <c r="H658" s="31" t="s">
        <v>27</v>
      </c>
      <c r="I658" s="31" t="s">
        <v>27</v>
      </c>
    </row>
    <row r="659" spans="2:10" ht="31.5" x14ac:dyDescent="0.35">
      <c r="B659" s="19" t="s">
        <v>156</v>
      </c>
      <c r="C659" s="20" t="s">
        <v>27</v>
      </c>
      <c r="D659" s="20" t="s">
        <v>27</v>
      </c>
      <c r="E659" s="20" t="s">
        <v>27</v>
      </c>
      <c r="F659" s="19" t="s">
        <v>157</v>
      </c>
      <c r="G659" s="35" t="s">
        <v>743</v>
      </c>
      <c r="H659" s="32" t="s">
        <v>27</v>
      </c>
      <c r="I659" s="32">
        <v>6832106</v>
      </c>
    </row>
    <row r="660" spans="2:10" x14ac:dyDescent="0.35">
      <c r="B660" s="15" t="s">
        <v>384</v>
      </c>
      <c r="C660" s="16">
        <v>1120</v>
      </c>
      <c r="D660" s="16">
        <v>1320</v>
      </c>
      <c r="E660" s="16"/>
      <c r="F660" s="15" t="s">
        <v>385</v>
      </c>
      <c r="G660" s="47" t="s">
        <v>27</v>
      </c>
      <c r="H660" s="30" t="s">
        <v>27</v>
      </c>
      <c r="I660" s="30">
        <v>50000</v>
      </c>
    </row>
    <row r="661" spans="2:10" x14ac:dyDescent="0.35">
      <c r="B661" s="17" t="s">
        <v>32</v>
      </c>
      <c r="C661" s="18" t="s">
        <v>27</v>
      </c>
      <c r="D661" s="18" t="s">
        <v>27</v>
      </c>
      <c r="E661" s="18" t="s">
        <v>27</v>
      </c>
      <c r="F661" s="17" t="s">
        <v>27</v>
      </c>
      <c r="G661" s="48" t="s">
        <v>27</v>
      </c>
      <c r="H661" s="31" t="s">
        <v>27</v>
      </c>
      <c r="I661" s="31" t="s">
        <v>27</v>
      </c>
    </row>
    <row r="662" spans="2:10" ht="55.5" customHeight="1" x14ac:dyDescent="0.35">
      <c r="B662" s="19" t="s">
        <v>377</v>
      </c>
      <c r="C662" s="20" t="s">
        <v>27</v>
      </c>
      <c r="D662" s="20" t="s">
        <v>27</v>
      </c>
      <c r="E662" s="20" t="s">
        <v>27</v>
      </c>
      <c r="F662" s="19" t="s">
        <v>378</v>
      </c>
      <c r="G662" s="36" t="s">
        <v>744</v>
      </c>
      <c r="H662" s="32" t="s">
        <v>27</v>
      </c>
      <c r="I662" s="32">
        <v>50000</v>
      </c>
    </row>
    <row r="663" spans="2:10" ht="21" x14ac:dyDescent="0.35">
      <c r="B663" s="15" t="s">
        <v>191</v>
      </c>
      <c r="C663" s="16">
        <v>1120</v>
      </c>
      <c r="D663" s="16">
        <v>1320</v>
      </c>
      <c r="E663" s="16"/>
      <c r="F663" s="15" t="s">
        <v>192</v>
      </c>
      <c r="G663" s="47" t="s">
        <v>27</v>
      </c>
      <c r="H663" s="30" t="s">
        <v>27</v>
      </c>
      <c r="I663" s="30">
        <v>233903</v>
      </c>
    </row>
    <row r="664" spans="2:10" x14ac:dyDescent="0.35">
      <c r="B664" s="17" t="s">
        <v>32</v>
      </c>
      <c r="C664" s="18" t="s">
        <v>27</v>
      </c>
      <c r="D664" s="18" t="s">
        <v>27</v>
      </c>
      <c r="E664" s="18" t="s">
        <v>27</v>
      </c>
      <c r="F664" s="17" t="s">
        <v>27</v>
      </c>
      <c r="G664" s="48" t="s">
        <v>27</v>
      </c>
      <c r="H664" s="31" t="s">
        <v>27</v>
      </c>
      <c r="I664" s="31" t="s">
        <v>27</v>
      </c>
    </row>
    <row r="665" spans="2:10" ht="31.5" x14ac:dyDescent="0.35">
      <c r="B665" s="19" t="s">
        <v>241</v>
      </c>
      <c r="C665" s="20" t="s">
        <v>27</v>
      </c>
      <c r="D665" s="20" t="s">
        <v>27</v>
      </c>
      <c r="E665" s="20" t="s">
        <v>27</v>
      </c>
      <c r="F665" s="19" t="s">
        <v>242</v>
      </c>
      <c r="G665" s="35" t="s">
        <v>745</v>
      </c>
      <c r="H665" s="32" t="s">
        <v>27</v>
      </c>
      <c r="I665" s="32">
        <v>2321</v>
      </c>
    </row>
    <row r="666" spans="2:10" ht="52.5" x14ac:dyDescent="0.35">
      <c r="B666" s="19" t="s">
        <v>53</v>
      </c>
      <c r="C666" s="20" t="s">
        <v>27</v>
      </c>
      <c r="D666" s="20" t="s">
        <v>27</v>
      </c>
      <c r="E666" s="20" t="s">
        <v>27</v>
      </c>
      <c r="F666" s="19" t="s">
        <v>54</v>
      </c>
      <c r="G666" s="36" t="s">
        <v>746</v>
      </c>
      <c r="H666" s="32" t="s">
        <v>27</v>
      </c>
      <c r="I666" s="32">
        <v>100000</v>
      </c>
    </row>
    <row r="667" spans="2:10" ht="52.5" x14ac:dyDescent="0.35">
      <c r="B667" s="19" t="s">
        <v>124</v>
      </c>
      <c r="C667" s="20" t="s">
        <v>27</v>
      </c>
      <c r="D667" s="20" t="s">
        <v>27</v>
      </c>
      <c r="E667" s="20" t="s">
        <v>27</v>
      </c>
      <c r="F667" s="19" t="s">
        <v>125</v>
      </c>
      <c r="G667" s="36" t="s">
        <v>747</v>
      </c>
      <c r="H667" s="32" t="s">
        <v>27</v>
      </c>
      <c r="I667" s="32">
        <v>70000</v>
      </c>
    </row>
    <row r="668" spans="2:10" ht="42" x14ac:dyDescent="0.35">
      <c r="B668" s="19" t="s">
        <v>294</v>
      </c>
      <c r="C668" s="20" t="s">
        <v>27</v>
      </c>
      <c r="D668" s="20" t="s">
        <v>27</v>
      </c>
      <c r="E668" s="20" t="s">
        <v>27</v>
      </c>
      <c r="F668" s="19" t="s">
        <v>295</v>
      </c>
      <c r="G668" s="36" t="s">
        <v>748</v>
      </c>
      <c r="H668" s="32" t="s">
        <v>27</v>
      </c>
      <c r="I668" s="32">
        <v>1582</v>
      </c>
    </row>
    <row r="669" spans="2:10" ht="52.5" x14ac:dyDescent="0.35">
      <c r="B669" s="19" t="s">
        <v>377</v>
      </c>
      <c r="C669" s="20" t="s">
        <v>27</v>
      </c>
      <c r="D669" s="20" t="s">
        <v>27</v>
      </c>
      <c r="E669" s="20" t="s">
        <v>27</v>
      </c>
      <c r="F669" s="19" t="s">
        <v>378</v>
      </c>
      <c r="G669" s="35" t="s">
        <v>749</v>
      </c>
      <c r="H669" s="32" t="s">
        <v>27</v>
      </c>
      <c r="I669" s="32">
        <v>60000</v>
      </c>
    </row>
    <row r="670" spans="2:10" x14ac:dyDescent="0.35">
      <c r="B670" s="15" t="s">
        <v>196</v>
      </c>
      <c r="C670" s="16">
        <v>1120</v>
      </c>
      <c r="D670" s="16">
        <v>1320</v>
      </c>
      <c r="E670" s="16"/>
      <c r="F670" s="15" t="s">
        <v>197</v>
      </c>
      <c r="G670" s="47" t="s">
        <v>27</v>
      </c>
      <c r="H670" s="30" t="s">
        <v>27</v>
      </c>
      <c r="I670" s="30">
        <v>127633</v>
      </c>
    </row>
    <row r="671" spans="2:10" x14ac:dyDescent="0.35">
      <c r="B671" s="17" t="s">
        <v>32</v>
      </c>
      <c r="C671" s="18" t="s">
        <v>27</v>
      </c>
      <c r="D671" s="18" t="s">
        <v>27</v>
      </c>
      <c r="E671" s="18" t="s">
        <v>27</v>
      </c>
      <c r="F671" s="17" t="s">
        <v>27</v>
      </c>
      <c r="G671" s="48" t="s">
        <v>27</v>
      </c>
      <c r="H671" s="31" t="s">
        <v>27</v>
      </c>
      <c r="I671" s="31" t="s">
        <v>27</v>
      </c>
    </row>
    <row r="672" spans="2:10" ht="42" x14ac:dyDescent="0.35">
      <c r="B672" s="19" t="s">
        <v>294</v>
      </c>
      <c r="C672" s="20" t="s">
        <v>27</v>
      </c>
      <c r="D672" s="20" t="s">
        <v>27</v>
      </c>
      <c r="E672" s="20" t="s">
        <v>27</v>
      </c>
      <c r="F672" s="19" t="s">
        <v>295</v>
      </c>
      <c r="G672" s="35" t="s">
        <v>750</v>
      </c>
      <c r="H672" s="32" t="s">
        <v>27</v>
      </c>
      <c r="I672" s="32">
        <v>34126</v>
      </c>
    </row>
    <row r="673" spans="2:9" ht="52.5" x14ac:dyDescent="0.35">
      <c r="B673" s="19" t="s">
        <v>377</v>
      </c>
      <c r="C673" s="20" t="s">
        <v>27</v>
      </c>
      <c r="D673" s="20" t="s">
        <v>27</v>
      </c>
      <c r="E673" s="20" t="s">
        <v>27</v>
      </c>
      <c r="F673" s="19" t="s">
        <v>378</v>
      </c>
      <c r="G673" s="36" t="s">
        <v>751</v>
      </c>
      <c r="H673" s="32" t="s">
        <v>27</v>
      </c>
      <c r="I673" s="32">
        <v>61670</v>
      </c>
    </row>
    <row r="674" spans="2:9" x14ac:dyDescent="0.35">
      <c r="B674" s="19" t="s">
        <v>156</v>
      </c>
      <c r="C674" s="20" t="s">
        <v>27</v>
      </c>
      <c r="D674" s="20" t="s">
        <v>27</v>
      </c>
      <c r="E674" s="20" t="s">
        <v>27</v>
      </c>
      <c r="F674" s="19" t="s">
        <v>157</v>
      </c>
      <c r="G674" s="35" t="s">
        <v>752</v>
      </c>
      <c r="H674" s="32" t="s">
        <v>27</v>
      </c>
      <c r="I674" s="32">
        <v>31837</v>
      </c>
    </row>
    <row r="675" spans="2:9" x14ac:dyDescent="0.35">
      <c r="B675" s="15" t="s">
        <v>199</v>
      </c>
      <c r="C675" s="16">
        <v>1120</v>
      </c>
      <c r="D675" s="16">
        <v>1320</v>
      </c>
      <c r="E675" s="16"/>
      <c r="F675" s="15" t="s">
        <v>200</v>
      </c>
      <c r="G675" s="47" t="s">
        <v>27</v>
      </c>
      <c r="H675" s="30" t="s">
        <v>27</v>
      </c>
      <c r="I675" s="30">
        <v>15760</v>
      </c>
    </row>
    <row r="676" spans="2:9" x14ac:dyDescent="0.35">
      <c r="B676" s="17" t="s">
        <v>32</v>
      </c>
      <c r="C676" s="18" t="s">
        <v>27</v>
      </c>
      <c r="D676" s="18" t="s">
        <v>27</v>
      </c>
      <c r="E676" s="18" t="s">
        <v>27</v>
      </c>
      <c r="F676" s="17" t="s">
        <v>27</v>
      </c>
      <c r="G676" s="48" t="s">
        <v>27</v>
      </c>
      <c r="H676" s="31" t="s">
        <v>27</v>
      </c>
      <c r="I676" s="31" t="s">
        <v>27</v>
      </c>
    </row>
    <row r="677" spans="2:9" ht="42" x14ac:dyDescent="0.35">
      <c r="B677" s="19" t="s">
        <v>377</v>
      </c>
      <c r="C677" s="20" t="s">
        <v>27</v>
      </c>
      <c r="D677" s="20" t="s">
        <v>27</v>
      </c>
      <c r="E677" s="20" t="s">
        <v>27</v>
      </c>
      <c r="F677" s="19" t="s">
        <v>378</v>
      </c>
      <c r="G677" s="35" t="s">
        <v>753</v>
      </c>
      <c r="H677" s="32" t="s">
        <v>27</v>
      </c>
      <c r="I677" s="32">
        <v>15760</v>
      </c>
    </row>
    <row r="678" spans="2:9" ht="21" x14ac:dyDescent="0.35">
      <c r="B678" s="15" t="s">
        <v>202</v>
      </c>
      <c r="C678" s="16">
        <v>1120</v>
      </c>
      <c r="D678" s="16">
        <v>1320</v>
      </c>
      <c r="E678" s="16"/>
      <c r="F678" s="15" t="s">
        <v>203</v>
      </c>
      <c r="G678" s="47" t="s">
        <v>27</v>
      </c>
      <c r="H678" s="30" t="s">
        <v>27</v>
      </c>
      <c r="I678" s="30">
        <v>983</v>
      </c>
    </row>
    <row r="679" spans="2:9" x14ac:dyDescent="0.35">
      <c r="B679" s="17" t="s">
        <v>32</v>
      </c>
      <c r="C679" s="18" t="s">
        <v>27</v>
      </c>
      <c r="D679" s="18" t="s">
        <v>27</v>
      </c>
      <c r="E679" s="18" t="s">
        <v>27</v>
      </c>
      <c r="F679" s="17" t="s">
        <v>27</v>
      </c>
      <c r="G679" s="48" t="s">
        <v>27</v>
      </c>
      <c r="H679" s="31" t="s">
        <v>27</v>
      </c>
      <c r="I679" s="31" t="s">
        <v>27</v>
      </c>
    </row>
    <row r="680" spans="2:9" ht="42" x14ac:dyDescent="0.35">
      <c r="B680" s="19" t="s">
        <v>294</v>
      </c>
      <c r="C680" s="20" t="s">
        <v>27</v>
      </c>
      <c r="D680" s="20" t="s">
        <v>27</v>
      </c>
      <c r="E680" s="20" t="s">
        <v>27</v>
      </c>
      <c r="F680" s="19" t="s">
        <v>295</v>
      </c>
      <c r="G680" s="35" t="s">
        <v>754</v>
      </c>
      <c r="H680" s="32" t="s">
        <v>27</v>
      </c>
      <c r="I680" s="32">
        <v>983</v>
      </c>
    </row>
    <row r="681" spans="2:9" x14ac:dyDescent="0.35">
      <c r="B681" s="15" t="s">
        <v>353</v>
      </c>
      <c r="C681" s="16">
        <v>1120</v>
      </c>
      <c r="D681" s="16">
        <v>1320</v>
      </c>
      <c r="E681" s="16"/>
      <c r="F681" s="15" t="s">
        <v>354</v>
      </c>
      <c r="G681" s="47" t="s">
        <v>27</v>
      </c>
      <c r="H681" s="30" t="s">
        <v>27</v>
      </c>
      <c r="I681" s="30">
        <v>238543</v>
      </c>
    </row>
    <row r="682" spans="2:9" x14ac:dyDescent="0.35">
      <c r="B682" s="17" t="s">
        <v>32</v>
      </c>
      <c r="C682" s="18" t="s">
        <v>27</v>
      </c>
      <c r="D682" s="18" t="s">
        <v>27</v>
      </c>
      <c r="E682" s="18" t="s">
        <v>27</v>
      </c>
      <c r="F682" s="17" t="s">
        <v>27</v>
      </c>
      <c r="G682" s="48" t="s">
        <v>27</v>
      </c>
      <c r="H682" s="31" t="s">
        <v>27</v>
      </c>
      <c r="I682" s="31" t="s">
        <v>27</v>
      </c>
    </row>
    <row r="683" spans="2:9" ht="31.5" x14ac:dyDescent="0.35">
      <c r="B683" s="19" t="s">
        <v>108</v>
      </c>
      <c r="C683" s="20" t="s">
        <v>27</v>
      </c>
      <c r="D683" s="20" t="s">
        <v>27</v>
      </c>
      <c r="E683" s="20" t="s">
        <v>27</v>
      </c>
      <c r="F683" s="19" t="s">
        <v>109</v>
      </c>
      <c r="G683" s="35" t="s">
        <v>755</v>
      </c>
      <c r="H683" s="32" t="s">
        <v>27</v>
      </c>
      <c r="I683" s="32">
        <v>238543</v>
      </c>
    </row>
    <row r="684" spans="2:9" x14ac:dyDescent="0.35">
      <c r="B684" s="15" t="s">
        <v>206</v>
      </c>
      <c r="C684" s="16">
        <v>1120</v>
      </c>
      <c r="D684" s="16">
        <v>1320</v>
      </c>
      <c r="E684" s="16"/>
      <c r="F684" s="15" t="s">
        <v>207</v>
      </c>
      <c r="G684" s="47" t="s">
        <v>27</v>
      </c>
      <c r="H684" s="30" t="s">
        <v>27</v>
      </c>
      <c r="I684" s="30">
        <v>572566</v>
      </c>
    </row>
    <row r="685" spans="2:9" x14ac:dyDescent="0.35">
      <c r="B685" s="17" t="s">
        <v>32</v>
      </c>
      <c r="C685" s="18" t="s">
        <v>27</v>
      </c>
      <c r="D685" s="18" t="s">
        <v>27</v>
      </c>
      <c r="E685" s="18" t="s">
        <v>27</v>
      </c>
      <c r="F685" s="17" t="s">
        <v>27</v>
      </c>
      <c r="G685" s="48" t="s">
        <v>27</v>
      </c>
      <c r="H685" s="31" t="s">
        <v>27</v>
      </c>
      <c r="I685" s="31" t="s">
        <v>27</v>
      </c>
    </row>
    <row r="686" spans="2:9" ht="42" x14ac:dyDescent="0.35">
      <c r="B686" s="19" t="s">
        <v>377</v>
      </c>
      <c r="C686" s="20" t="s">
        <v>27</v>
      </c>
      <c r="D686" s="20" t="s">
        <v>27</v>
      </c>
      <c r="E686" s="20" t="s">
        <v>27</v>
      </c>
      <c r="F686" s="19" t="s">
        <v>378</v>
      </c>
      <c r="G686" s="35" t="s">
        <v>756</v>
      </c>
      <c r="H686" s="32" t="s">
        <v>27</v>
      </c>
      <c r="I686" s="32">
        <v>572566</v>
      </c>
    </row>
    <row r="687" spans="2:9" x14ac:dyDescent="0.35">
      <c r="B687" s="15" t="s">
        <v>386</v>
      </c>
      <c r="C687" s="16">
        <v>1120</v>
      </c>
      <c r="D687" s="16">
        <v>1320</v>
      </c>
      <c r="E687" s="16"/>
      <c r="F687" s="15" t="s">
        <v>387</v>
      </c>
      <c r="G687" s="47" t="s">
        <v>27</v>
      </c>
      <c r="H687" s="30" t="s">
        <v>27</v>
      </c>
      <c r="I687" s="30">
        <v>22304</v>
      </c>
    </row>
    <row r="688" spans="2:9" x14ac:dyDescent="0.35">
      <c r="B688" s="17" t="s">
        <v>32</v>
      </c>
      <c r="C688" s="18" t="s">
        <v>27</v>
      </c>
      <c r="D688" s="18" t="s">
        <v>27</v>
      </c>
      <c r="E688" s="18" t="s">
        <v>27</v>
      </c>
      <c r="F688" s="17" t="s">
        <v>27</v>
      </c>
      <c r="G688" s="48" t="s">
        <v>27</v>
      </c>
      <c r="H688" s="31" t="s">
        <v>27</v>
      </c>
      <c r="I688" s="31" t="s">
        <v>27</v>
      </c>
    </row>
    <row r="689" spans="2:9" ht="63" x14ac:dyDescent="0.35">
      <c r="B689" s="19" t="s">
        <v>315</v>
      </c>
      <c r="C689" s="20" t="s">
        <v>27</v>
      </c>
      <c r="D689" s="20" t="s">
        <v>27</v>
      </c>
      <c r="E689" s="20" t="s">
        <v>27</v>
      </c>
      <c r="F689" s="19" t="s">
        <v>316</v>
      </c>
      <c r="G689" s="36" t="s">
        <v>757</v>
      </c>
      <c r="H689" s="32" t="s">
        <v>27</v>
      </c>
      <c r="I689" s="32">
        <v>22304</v>
      </c>
    </row>
    <row r="690" spans="2:9" x14ac:dyDescent="0.35">
      <c r="B690" s="13" t="s">
        <v>208</v>
      </c>
      <c r="C690" s="14" t="s">
        <v>27</v>
      </c>
      <c r="D690" s="14" t="s">
        <v>27</v>
      </c>
      <c r="E690" s="14" t="s">
        <v>27</v>
      </c>
      <c r="F690" s="13" t="s">
        <v>209</v>
      </c>
      <c r="G690" s="49" t="s">
        <v>27</v>
      </c>
      <c r="H690" s="29" t="s">
        <v>27</v>
      </c>
      <c r="I690" s="29">
        <v>905521</v>
      </c>
    </row>
    <row r="691" spans="2:9" x14ac:dyDescent="0.35">
      <c r="B691" s="15" t="s">
        <v>210</v>
      </c>
      <c r="C691" s="16">
        <v>2210</v>
      </c>
      <c r="D691" s="16">
        <v>1320</v>
      </c>
      <c r="E691" s="16"/>
      <c r="F691" s="15" t="s">
        <v>211</v>
      </c>
      <c r="G691" s="47" t="s">
        <v>27</v>
      </c>
      <c r="H691" s="30" t="s">
        <v>27</v>
      </c>
      <c r="I691" s="30">
        <v>472340</v>
      </c>
    </row>
    <row r="692" spans="2:9" x14ac:dyDescent="0.35">
      <c r="B692" s="17" t="s">
        <v>212</v>
      </c>
      <c r="C692" s="18" t="s">
        <v>27</v>
      </c>
      <c r="D692" s="18" t="s">
        <v>27</v>
      </c>
      <c r="E692" s="18" t="s">
        <v>27</v>
      </c>
      <c r="F692" s="17" t="s">
        <v>27</v>
      </c>
      <c r="G692" s="48" t="s">
        <v>27</v>
      </c>
      <c r="H692" s="31" t="s">
        <v>27</v>
      </c>
      <c r="I692" s="31" t="s">
        <v>27</v>
      </c>
    </row>
    <row r="693" spans="2:9" ht="42" x14ac:dyDescent="0.35">
      <c r="B693" s="19" t="s">
        <v>259</v>
      </c>
      <c r="C693" s="20" t="s">
        <v>27</v>
      </c>
      <c r="D693" s="20" t="s">
        <v>27</v>
      </c>
      <c r="E693" s="20" t="s">
        <v>27</v>
      </c>
      <c r="F693" s="19" t="s">
        <v>260</v>
      </c>
      <c r="G693" s="35" t="s">
        <v>758</v>
      </c>
      <c r="H693" s="32" t="s">
        <v>27</v>
      </c>
      <c r="I693" s="32">
        <v>472340</v>
      </c>
    </row>
    <row r="694" spans="2:9" x14ac:dyDescent="0.35">
      <c r="B694" s="15" t="s">
        <v>213</v>
      </c>
      <c r="C694" s="16">
        <v>2210</v>
      </c>
      <c r="D694" s="16">
        <v>1320</v>
      </c>
      <c r="E694" s="16"/>
      <c r="F694" s="15" t="s">
        <v>214</v>
      </c>
      <c r="G694" s="47" t="s">
        <v>27</v>
      </c>
      <c r="H694" s="30" t="s">
        <v>27</v>
      </c>
      <c r="I694" s="30">
        <v>233181</v>
      </c>
    </row>
    <row r="695" spans="2:9" x14ac:dyDescent="0.35">
      <c r="B695" s="17" t="s">
        <v>212</v>
      </c>
      <c r="C695" s="18" t="s">
        <v>27</v>
      </c>
      <c r="D695" s="18" t="s">
        <v>27</v>
      </c>
      <c r="E695" s="18" t="s">
        <v>27</v>
      </c>
      <c r="F695" s="17" t="s">
        <v>27</v>
      </c>
      <c r="G695" s="48" t="s">
        <v>27</v>
      </c>
      <c r="H695" s="31" t="s">
        <v>27</v>
      </c>
      <c r="I695" s="31" t="s">
        <v>27</v>
      </c>
    </row>
    <row r="696" spans="2:9" ht="31.5" x14ac:dyDescent="0.35">
      <c r="B696" s="19" t="s">
        <v>108</v>
      </c>
      <c r="C696" s="20" t="s">
        <v>27</v>
      </c>
      <c r="D696" s="20" t="s">
        <v>27</v>
      </c>
      <c r="E696" s="20" t="s">
        <v>27</v>
      </c>
      <c r="F696" s="19" t="s">
        <v>109</v>
      </c>
      <c r="G696" s="35" t="s">
        <v>759</v>
      </c>
      <c r="H696" s="32" t="s">
        <v>27</v>
      </c>
      <c r="I696" s="32">
        <v>233181</v>
      </c>
    </row>
    <row r="697" spans="2:9" x14ac:dyDescent="0.35">
      <c r="B697" s="15" t="s">
        <v>360</v>
      </c>
      <c r="C697" s="16">
        <v>2210</v>
      </c>
      <c r="D697" s="16">
        <v>1320</v>
      </c>
      <c r="E697" s="16" t="s">
        <v>94</v>
      </c>
      <c r="F697" s="15" t="s">
        <v>361</v>
      </c>
      <c r="G697" s="47" t="s">
        <v>27</v>
      </c>
      <c r="H697" s="30" t="s">
        <v>27</v>
      </c>
      <c r="I697" s="30">
        <v>200000</v>
      </c>
    </row>
    <row r="698" spans="2:9" x14ac:dyDescent="0.35">
      <c r="B698" s="17" t="s">
        <v>212</v>
      </c>
      <c r="C698" s="18" t="s">
        <v>27</v>
      </c>
      <c r="D698" s="18" t="s">
        <v>27</v>
      </c>
      <c r="E698" s="18" t="s">
        <v>27</v>
      </c>
      <c r="F698" s="17" t="s">
        <v>27</v>
      </c>
      <c r="G698" s="48" t="s">
        <v>27</v>
      </c>
      <c r="H698" s="31" t="s">
        <v>27</v>
      </c>
      <c r="I698" s="31" t="s">
        <v>27</v>
      </c>
    </row>
    <row r="699" spans="2:9" ht="42" x14ac:dyDescent="0.35">
      <c r="B699" s="19" t="s">
        <v>362</v>
      </c>
      <c r="C699" s="20" t="s">
        <v>27</v>
      </c>
      <c r="D699" s="20" t="s">
        <v>27</v>
      </c>
      <c r="E699" s="20" t="s">
        <v>27</v>
      </c>
      <c r="F699" s="19" t="s">
        <v>363</v>
      </c>
      <c r="G699" s="35" t="s">
        <v>388</v>
      </c>
      <c r="H699" s="32" t="s">
        <v>27</v>
      </c>
      <c r="I699" s="32">
        <v>200000</v>
      </c>
    </row>
    <row r="700" spans="2:9" x14ac:dyDescent="0.35">
      <c r="B700" s="13" t="s">
        <v>223</v>
      </c>
      <c r="C700" s="14" t="s">
        <v>27</v>
      </c>
      <c r="D700" s="14" t="s">
        <v>27</v>
      </c>
      <c r="E700" s="14" t="s">
        <v>27</v>
      </c>
      <c r="F700" s="13" t="s">
        <v>224</v>
      </c>
      <c r="G700" s="49" t="s">
        <v>27</v>
      </c>
      <c r="H700" s="29" t="s">
        <v>27</v>
      </c>
      <c r="I700" s="29">
        <v>2328253</v>
      </c>
    </row>
    <row r="701" spans="2:9" x14ac:dyDescent="0.35">
      <c r="B701" s="15" t="s">
        <v>371</v>
      </c>
      <c r="C701" s="16">
        <v>1320</v>
      </c>
      <c r="D701" s="16">
        <v>1320</v>
      </c>
      <c r="E701" s="16"/>
      <c r="F701" s="15" t="s">
        <v>372</v>
      </c>
      <c r="G701" s="47" t="s">
        <v>27</v>
      </c>
      <c r="H701" s="30" t="s">
        <v>27</v>
      </c>
      <c r="I701" s="30">
        <v>2328253</v>
      </c>
    </row>
    <row r="702" spans="2:9" x14ac:dyDescent="0.35">
      <c r="B702" s="17" t="s">
        <v>32</v>
      </c>
      <c r="C702" s="18" t="s">
        <v>27</v>
      </c>
      <c r="D702" s="18" t="s">
        <v>27</v>
      </c>
      <c r="E702" s="18" t="s">
        <v>27</v>
      </c>
      <c r="F702" s="17" t="s">
        <v>27</v>
      </c>
      <c r="G702" s="48" t="s">
        <v>27</v>
      </c>
      <c r="H702" s="31" t="s">
        <v>27</v>
      </c>
      <c r="I702" s="31" t="s">
        <v>27</v>
      </c>
    </row>
    <row r="703" spans="2:9" ht="31.5" x14ac:dyDescent="0.35">
      <c r="B703" s="19" t="s">
        <v>377</v>
      </c>
      <c r="C703" s="20" t="s">
        <v>27</v>
      </c>
      <c r="D703" s="20" t="s">
        <v>27</v>
      </c>
      <c r="E703" s="20" t="s">
        <v>27</v>
      </c>
      <c r="F703" s="19" t="s">
        <v>378</v>
      </c>
      <c r="G703" s="35" t="s">
        <v>373</v>
      </c>
      <c r="H703" s="32" t="s">
        <v>27</v>
      </c>
      <c r="I703" s="32">
        <v>2328253</v>
      </c>
    </row>
    <row r="704" spans="2:9" x14ac:dyDescent="0.35">
      <c r="B704" s="11" t="s">
        <v>389</v>
      </c>
      <c r="C704" s="12" t="s">
        <v>27</v>
      </c>
      <c r="D704" s="12" t="s">
        <v>27</v>
      </c>
      <c r="E704" s="12" t="s">
        <v>27</v>
      </c>
      <c r="F704" s="11" t="s">
        <v>27</v>
      </c>
      <c r="G704" s="50" t="s">
        <v>27</v>
      </c>
      <c r="H704" s="28">
        <v>409889394</v>
      </c>
      <c r="I704" s="28" t="s">
        <v>27</v>
      </c>
    </row>
    <row r="705" spans="2:9" x14ac:dyDescent="0.35">
      <c r="B705" s="13" t="s">
        <v>28</v>
      </c>
      <c r="C705" s="14" t="s">
        <v>27</v>
      </c>
      <c r="D705" s="14" t="s">
        <v>27</v>
      </c>
      <c r="E705" s="14" t="s">
        <v>27</v>
      </c>
      <c r="F705" s="13" t="s">
        <v>29</v>
      </c>
      <c r="G705" s="49" t="s">
        <v>27</v>
      </c>
      <c r="H705" s="29" t="s">
        <v>27</v>
      </c>
      <c r="I705" s="29">
        <v>364000000</v>
      </c>
    </row>
    <row r="706" spans="2:9" x14ac:dyDescent="0.35">
      <c r="B706" s="15" t="s">
        <v>286</v>
      </c>
      <c r="C706" s="16">
        <v>1111</v>
      </c>
      <c r="D706" s="16">
        <v>1320</v>
      </c>
      <c r="E706" s="16" t="s">
        <v>94</v>
      </c>
      <c r="F706" s="15" t="s">
        <v>287</v>
      </c>
      <c r="G706" s="47" t="s">
        <v>27</v>
      </c>
      <c r="H706" s="30" t="s">
        <v>27</v>
      </c>
      <c r="I706" s="30">
        <v>90000000</v>
      </c>
    </row>
    <row r="707" spans="2:9" x14ac:dyDescent="0.35">
      <c r="B707" s="17" t="s">
        <v>32</v>
      </c>
      <c r="C707" s="18" t="s">
        <v>27</v>
      </c>
      <c r="D707" s="18" t="s">
        <v>27</v>
      </c>
      <c r="E707" s="18" t="s">
        <v>27</v>
      </c>
      <c r="F707" s="17" t="s">
        <v>27</v>
      </c>
      <c r="G707" s="48" t="s">
        <v>27</v>
      </c>
      <c r="H707" s="31" t="s">
        <v>27</v>
      </c>
      <c r="I707" s="31" t="s">
        <v>27</v>
      </c>
    </row>
    <row r="708" spans="2:9" x14ac:dyDescent="0.35">
      <c r="B708" s="19" t="s">
        <v>29</v>
      </c>
      <c r="C708" s="20" t="s">
        <v>27</v>
      </c>
      <c r="D708" s="20" t="s">
        <v>27</v>
      </c>
      <c r="E708" s="20" t="s">
        <v>27</v>
      </c>
      <c r="F708" s="19" t="s">
        <v>27</v>
      </c>
      <c r="G708" s="35" t="s">
        <v>231</v>
      </c>
      <c r="H708" s="32" t="s">
        <v>27</v>
      </c>
      <c r="I708" s="32">
        <v>90000000</v>
      </c>
    </row>
    <row r="709" spans="2:9" x14ac:dyDescent="0.35">
      <c r="B709" s="15" t="s">
        <v>288</v>
      </c>
      <c r="C709" s="16">
        <v>1111</v>
      </c>
      <c r="D709" s="16">
        <v>1320</v>
      </c>
      <c r="E709" s="16"/>
      <c r="F709" s="15" t="s">
        <v>289</v>
      </c>
      <c r="G709" s="47" t="s">
        <v>27</v>
      </c>
      <c r="H709" s="30" t="s">
        <v>27</v>
      </c>
      <c r="I709" s="30">
        <v>70000000</v>
      </c>
    </row>
    <row r="710" spans="2:9" x14ac:dyDescent="0.35">
      <c r="B710" s="17" t="s">
        <v>32</v>
      </c>
      <c r="C710" s="18" t="s">
        <v>27</v>
      </c>
      <c r="D710" s="18" t="s">
        <v>27</v>
      </c>
      <c r="E710" s="18" t="s">
        <v>27</v>
      </c>
      <c r="F710" s="17" t="s">
        <v>27</v>
      </c>
      <c r="G710" s="48" t="s">
        <v>27</v>
      </c>
      <c r="H710" s="31" t="s">
        <v>27</v>
      </c>
      <c r="I710" s="31" t="s">
        <v>27</v>
      </c>
    </row>
    <row r="711" spans="2:9" x14ac:dyDescent="0.35">
      <c r="B711" s="19" t="s">
        <v>29</v>
      </c>
      <c r="C711" s="20" t="s">
        <v>27</v>
      </c>
      <c r="D711" s="20" t="s">
        <v>27</v>
      </c>
      <c r="E711" s="20" t="s">
        <v>27</v>
      </c>
      <c r="F711" s="19" t="s">
        <v>27</v>
      </c>
      <c r="G711" s="35" t="s">
        <v>231</v>
      </c>
      <c r="H711" s="32" t="s">
        <v>27</v>
      </c>
      <c r="I711" s="32">
        <v>70000000</v>
      </c>
    </row>
    <row r="712" spans="2:9" x14ac:dyDescent="0.35">
      <c r="B712" s="15" t="s">
        <v>35</v>
      </c>
      <c r="C712" s="16">
        <v>1111</v>
      </c>
      <c r="D712" s="16">
        <v>1320</v>
      </c>
      <c r="E712" s="16"/>
      <c r="F712" s="15" t="s">
        <v>36</v>
      </c>
      <c r="G712" s="47" t="s">
        <v>27</v>
      </c>
      <c r="H712" s="30" t="s">
        <v>27</v>
      </c>
      <c r="I712" s="30">
        <v>102000000</v>
      </c>
    </row>
    <row r="713" spans="2:9" x14ac:dyDescent="0.35">
      <c r="B713" s="17" t="s">
        <v>32</v>
      </c>
      <c r="C713" s="18" t="s">
        <v>27</v>
      </c>
      <c r="D713" s="18" t="s">
        <v>27</v>
      </c>
      <c r="E713" s="18" t="s">
        <v>27</v>
      </c>
      <c r="F713" s="17" t="s">
        <v>27</v>
      </c>
      <c r="G713" s="48" t="s">
        <v>27</v>
      </c>
      <c r="H713" s="31" t="s">
        <v>27</v>
      </c>
      <c r="I713" s="31" t="s">
        <v>27</v>
      </c>
    </row>
    <row r="714" spans="2:9" x14ac:dyDescent="0.35">
      <c r="B714" s="19" t="s">
        <v>29</v>
      </c>
      <c r="C714" s="20" t="s">
        <v>27</v>
      </c>
      <c r="D714" s="20" t="s">
        <v>27</v>
      </c>
      <c r="E714" s="20" t="s">
        <v>27</v>
      </c>
      <c r="F714" s="19" t="s">
        <v>27</v>
      </c>
      <c r="G714" s="35" t="s">
        <v>231</v>
      </c>
      <c r="H714" s="32" t="s">
        <v>27</v>
      </c>
      <c r="I714" s="32">
        <v>102000000</v>
      </c>
    </row>
    <row r="715" spans="2:9" x14ac:dyDescent="0.35">
      <c r="B715" s="15" t="s">
        <v>234</v>
      </c>
      <c r="C715" s="16">
        <v>1111</v>
      </c>
      <c r="D715" s="16">
        <v>1320</v>
      </c>
      <c r="E715" s="16"/>
      <c r="F715" s="15" t="s">
        <v>235</v>
      </c>
      <c r="G715" s="47" t="s">
        <v>27</v>
      </c>
      <c r="H715" s="30" t="s">
        <v>27</v>
      </c>
      <c r="I715" s="30">
        <v>102000000</v>
      </c>
    </row>
    <row r="716" spans="2:9" x14ac:dyDescent="0.35">
      <c r="B716" s="17" t="s">
        <v>32</v>
      </c>
      <c r="C716" s="18" t="s">
        <v>27</v>
      </c>
      <c r="D716" s="18" t="s">
        <v>27</v>
      </c>
      <c r="E716" s="18" t="s">
        <v>27</v>
      </c>
      <c r="F716" s="17" t="s">
        <v>27</v>
      </c>
      <c r="G716" s="48" t="s">
        <v>27</v>
      </c>
      <c r="H716" s="31" t="s">
        <v>27</v>
      </c>
      <c r="I716" s="31" t="s">
        <v>27</v>
      </c>
    </row>
    <row r="717" spans="2:9" ht="21" x14ac:dyDescent="0.35">
      <c r="B717" s="19" t="s">
        <v>29</v>
      </c>
      <c r="C717" s="20" t="s">
        <v>27</v>
      </c>
      <c r="D717" s="20" t="s">
        <v>27</v>
      </c>
      <c r="E717" s="20" t="s">
        <v>27</v>
      </c>
      <c r="F717" s="19" t="s">
        <v>27</v>
      </c>
      <c r="G717" s="35" t="s">
        <v>293</v>
      </c>
      <c r="H717" s="32" t="s">
        <v>27</v>
      </c>
      <c r="I717" s="32">
        <v>102000000</v>
      </c>
    </row>
    <row r="718" spans="2:9" x14ac:dyDescent="0.35">
      <c r="B718" s="13" t="s">
        <v>39</v>
      </c>
      <c r="C718" s="14" t="s">
        <v>27</v>
      </c>
      <c r="D718" s="14" t="s">
        <v>27</v>
      </c>
      <c r="E718" s="14" t="s">
        <v>27</v>
      </c>
      <c r="F718" s="13" t="s">
        <v>40</v>
      </c>
      <c r="G718" s="49" t="s">
        <v>27</v>
      </c>
      <c r="H718" s="29" t="s">
        <v>27</v>
      </c>
      <c r="I718" s="29">
        <v>34604578</v>
      </c>
    </row>
    <row r="719" spans="2:9" x14ac:dyDescent="0.35">
      <c r="B719" s="15" t="s">
        <v>41</v>
      </c>
      <c r="C719" s="16">
        <v>1120</v>
      </c>
      <c r="D719" s="16">
        <v>1320</v>
      </c>
      <c r="E719" s="16"/>
      <c r="F719" s="15" t="s">
        <v>42</v>
      </c>
      <c r="G719" s="47" t="s">
        <v>27</v>
      </c>
      <c r="H719" s="30" t="s">
        <v>27</v>
      </c>
      <c r="I719" s="30">
        <v>3000000</v>
      </c>
    </row>
    <row r="720" spans="2:9" x14ac:dyDescent="0.35">
      <c r="B720" s="17" t="s">
        <v>32</v>
      </c>
      <c r="C720" s="18" t="s">
        <v>27</v>
      </c>
      <c r="D720" s="18" t="s">
        <v>27</v>
      </c>
      <c r="E720" s="18" t="s">
        <v>27</v>
      </c>
      <c r="F720" s="17" t="s">
        <v>27</v>
      </c>
      <c r="G720" s="48" t="s">
        <v>27</v>
      </c>
      <c r="H720" s="31" t="s">
        <v>27</v>
      </c>
      <c r="I720" s="31" t="s">
        <v>27</v>
      </c>
    </row>
    <row r="721" spans="2:9" ht="31.5" x14ac:dyDescent="0.35">
      <c r="B721" s="19" t="s">
        <v>43</v>
      </c>
      <c r="C721" s="20" t="s">
        <v>27</v>
      </c>
      <c r="D721" s="20" t="s">
        <v>27</v>
      </c>
      <c r="E721" s="20" t="s">
        <v>27</v>
      </c>
      <c r="F721" s="19" t="s">
        <v>44</v>
      </c>
      <c r="G721" s="35" t="s">
        <v>236</v>
      </c>
      <c r="H721" s="32" t="s">
        <v>27</v>
      </c>
      <c r="I721" s="32">
        <v>3000000</v>
      </c>
    </row>
    <row r="722" spans="2:9" x14ac:dyDescent="0.35">
      <c r="B722" s="15" t="s">
        <v>45</v>
      </c>
      <c r="C722" s="16">
        <v>1120</v>
      </c>
      <c r="D722" s="16">
        <v>1320</v>
      </c>
      <c r="E722" s="16"/>
      <c r="F722" s="15" t="s">
        <v>46</v>
      </c>
      <c r="G722" s="47" t="s">
        <v>27</v>
      </c>
      <c r="H722" s="30" t="s">
        <v>27</v>
      </c>
      <c r="I722" s="30">
        <v>8000000</v>
      </c>
    </row>
    <row r="723" spans="2:9" x14ac:dyDescent="0.35">
      <c r="B723" s="17" t="s">
        <v>32</v>
      </c>
      <c r="C723" s="18" t="s">
        <v>27</v>
      </c>
      <c r="D723" s="18" t="s">
        <v>27</v>
      </c>
      <c r="E723" s="18" t="s">
        <v>27</v>
      </c>
      <c r="F723" s="17" t="s">
        <v>27</v>
      </c>
      <c r="G723" s="48" t="s">
        <v>27</v>
      </c>
      <c r="H723" s="31" t="s">
        <v>27</v>
      </c>
      <c r="I723" s="31" t="s">
        <v>27</v>
      </c>
    </row>
    <row r="724" spans="2:9" ht="31.5" x14ac:dyDescent="0.35">
      <c r="B724" s="19" t="s">
        <v>43</v>
      </c>
      <c r="C724" s="20" t="s">
        <v>27</v>
      </c>
      <c r="D724" s="20" t="s">
        <v>27</v>
      </c>
      <c r="E724" s="20" t="s">
        <v>27</v>
      </c>
      <c r="F724" s="19" t="s">
        <v>44</v>
      </c>
      <c r="G724" s="35" t="s">
        <v>237</v>
      </c>
      <c r="H724" s="32" t="s">
        <v>27</v>
      </c>
      <c r="I724" s="32">
        <v>8000000</v>
      </c>
    </row>
    <row r="725" spans="2:9" x14ac:dyDescent="0.35">
      <c r="B725" s="15" t="s">
        <v>56</v>
      </c>
      <c r="C725" s="16">
        <v>1120</v>
      </c>
      <c r="D725" s="16">
        <v>1320</v>
      </c>
      <c r="E725" s="16"/>
      <c r="F725" s="15" t="s">
        <v>57</v>
      </c>
      <c r="G725" s="47" t="s">
        <v>27</v>
      </c>
      <c r="H725" s="30" t="s">
        <v>27</v>
      </c>
      <c r="I725" s="30">
        <v>11000000</v>
      </c>
    </row>
    <row r="726" spans="2:9" x14ac:dyDescent="0.35">
      <c r="B726" s="17" t="s">
        <v>32</v>
      </c>
      <c r="C726" s="18" t="s">
        <v>27</v>
      </c>
      <c r="D726" s="18" t="s">
        <v>27</v>
      </c>
      <c r="E726" s="18" t="s">
        <v>27</v>
      </c>
      <c r="F726" s="17" t="s">
        <v>27</v>
      </c>
      <c r="G726" s="48" t="s">
        <v>27</v>
      </c>
      <c r="H726" s="31" t="s">
        <v>27</v>
      </c>
      <c r="I726" s="31" t="s">
        <v>27</v>
      </c>
    </row>
    <row r="727" spans="2:9" ht="31.5" x14ac:dyDescent="0.35">
      <c r="B727" s="19" t="s">
        <v>62</v>
      </c>
      <c r="C727" s="20" t="s">
        <v>27</v>
      </c>
      <c r="D727" s="20" t="s">
        <v>27</v>
      </c>
      <c r="E727" s="20" t="s">
        <v>27</v>
      </c>
      <c r="F727" s="19" t="s">
        <v>63</v>
      </c>
      <c r="G727" s="35" t="s">
        <v>239</v>
      </c>
      <c r="H727" s="32" t="s">
        <v>27</v>
      </c>
      <c r="I727" s="32">
        <v>11000000</v>
      </c>
    </row>
    <row r="728" spans="2:9" x14ac:dyDescent="0.35">
      <c r="B728" s="15" t="s">
        <v>73</v>
      </c>
      <c r="C728" s="16">
        <v>1120</v>
      </c>
      <c r="D728" s="16">
        <v>1320</v>
      </c>
      <c r="E728" s="16"/>
      <c r="F728" s="15" t="s">
        <v>74</v>
      </c>
      <c r="G728" s="47" t="s">
        <v>27</v>
      </c>
      <c r="H728" s="30" t="s">
        <v>27</v>
      </c>
      <c r="I728" s="30">
        <v>3635594</v>
      </c>
    </row>
    <row r="729" spans="2:9" x14ac:dyDescent="0.35">
      <c r="B729" s="17" t="s">
        <v>32</v>
      </c>
      <c r="C729" s="18" t="s">
        <v>27</v>
      </c>
      <c r="D729" s="18" t="s">
        <v>27</v>
      </c>
      <c r="E729" s="18" t="s">
        <v>27</v>
      </c>
      <c r="F729" s="17" t="s">
        <v>27</v>
      </c>
      <c r="G729" s="48" t="s">
        <v>27</v>
      </c>
      <c r="H729" s="31" t="s">
        <v>27</v>
      </c>
      <c r="I729" s="31" t="s">
        <v>27</v>
      </c>
    </row>
    <row r="730" spans="2:9" ht="31.5" x14ac:dyDescent="0.35">
      <c r="B730" s="19" t="s">
        <v>108</v>
      </c>
      <c r="C730" s="20" t="s">
        <v>27</v>
      </c>
      <c r="D730" s="20" t="s">
        <v>27</v>
      </c>
      <c r="E730" s="20" t="s">
        <v>27</v>
      </c>
      <c r="F730" s="19" t="s">
        <v>109</v>
      </c>
      <c r="G730" s="35" t="s">
        <v>760</v>
      </c>
      <c r="H730" s="32" t="s">
        <v>27</v>
      </c>
      <c r="I730" s="32">
        <v>300000</v>
      </c>
    </row>
    <row r="731" spans="2:9" ht="31.5" x14ac:dyDescent="0.35">
      <c r="B731" s="19" t="s">
        <v>53</v>
      </c>
      <c r="C731" s="20" t="s">
        <v>27</v>
      </c>
      <c r="D731" s="20" t="s">
        <v>27</v>
      </c>
      <c r="E731" s="20" t="s">
        <v>27</v>
      </c>
      <c r="F731" s="19" t="s">
        <v>54</v>
      </c>
      <c r="G731" s="35" t="s">
        <v>760</v>
      </c>
      <c r="H731" s="32" t="s">
        <v>27</v>
      </c>
      <c r="I731" s="32">
        <v>220000</v>
      </c>
    </row>
    <row r="732" spans="2:9" ht="31.5" x14ac:dyDescent="0.35">
      <c r="B732" s="19" t="s">
        <v>132</v>
      </c>
      <c r="C732" s="20" t="s">
        <v>27</v>
      </c>
      <c r="D732" s="20" t="s">
        <v>27</v>
      </c>
      <c r="E732" s="20" t="s">
        <v>27</v>
      </c>
      <c r="F732" s="19" t="s">
        <v>133</v>
      </c>
      <c r="G732" s="35" t="s">
        <v>760</v>
      </c>
      <c r="H732" s="32" t="s">
        <v>27</v>
      </c>
      <c r="I732" s="32">
        <v>727258</v>
      </c>
    </row>
    <row r="733" spans="2:9" ht="31.5" x14ac:dyDescent="0.35">
      <c r="B733" s="19" t="s">
        <v>67</v>
      </c>
      <c r="C733" s="20" t="s">
        <v>27</v>
      </c>
      <c r="D733" s="20" t="s">
        <v>27</v>
      </c>
      <c r="E733" s="20" t="s">
        <v>27</v>
      </c>
      <c r="F733" s="19" t="s">
        <v>68</v>
      </c>
      <c r="G733" s="35" t="s">
        <v>760</v>
      </c>
      <c r="H733" s="32" t="s">
        <v>27</v>
      </c>
      <c r="I733" s="32">
        <v>192000</v>
      </c>
    </row>
    <row r="734" spans="2:9" ht="31.5" x14ac:dyDescent="0.35">
      <c r="B734" s="19" t="s">
        <v>259</v>
      </c>
      <c r="C734" s="20" t="s">
        <v>27</v>
      </c>
      <c r="D734" s="20" t="s">
        <v>27</v>
      </c>
      <c r="E734" s="20" t="s">
        <v>27</v>
      </c>
      <c r="F734" s="19" t="s">
        <v>260</v>
      </c>
      <c r="G734" s="35" t="s">
        <v>760</v>
      </c>
      <c r="H734" s="32" t="s">
        <v>27</v>
      </c>
      <c r="I734" s="32">
        <v>396000</v>
      </c>
    </row>
    <row r="735" spans="2:9" ht="31.5" x14ac:dyDescent="0.35">
      <c r="B735" s="19" t="s">
        <v>390</v>
      </c>
      <c r="C735" s="20" t="s">
        <v>27</v>
      </c>
      <c r="D735" s="20" t="s">
        <v>27</v>
      </c>
      <c r="E735" s="20" t="s">
        <v>27</v>
      </c>
      <c r="F735" s="19" t="s">
        <v>391</v>
      </c>
      <c r="G735" s="35" t="s">
        <v>760</v>
      </c>
      <c r="H735" s="32" t="s">
        <v>27</v>
      </c>
      <c r="I735" s="32">
        <v>856000</v>
      </c>
    </row>
    <row r="736" spans="2:9" ht="31.5" x14ac:dyDescent="0.35">
      <c r="B736" s="19" t="s">
        <v>117</v>
      </c>
      <c r="C736" s="20" t="s">
        <v>27</v>
      </c>
      <c r="D736" s="20" t="s">
        <v>27</v>
      </c>
      <c r="E736" s="20" t="s">
        <v>27</v>
      </c>
      <c r="F736" s="19" t="s">
        <v>118</v>
      </c>
      <c r="G736" s="35" t="s">
        <v>760</v>
      </c>
      <c r="H736" s="32" t="s">
        <v>27</v>
      </c>
      <c r="I736" s="32">
        <v>117647</v>
      </c>
    </row>
    <row r="737" spans="2:9" ht="31.5" x14ac:dyDescent="0.35">
      <c r="B737" s="19" t="s">
        <v>76</v>
      </c>
      <c r="C737" s="20" t="s">
        <v>27</v>
      </c>
      <c r="D737" s="20" t="s">
        <v>27</v>
      </c>
      <c r="E737" s="20" t="s">
        <v>27</v>
      </c>
      <c r="F737" s="19" t="s">
        <v>77</v>
      </c>
      <c r="G737" s="35" t="s">
        <v>760</v>
      </c>
      <c r="H737" s="32" t="s">
        <v>27</v>
      </c>
      <c r="I737" s="32">
        <v>120000</v>
      </c>
    </row>
    <row r="738" spans="2:9" ht="31.5" x14ac:dyDescent="0.35">
      <c r="B738" s="19" t="s">
        <v>392</v>
      </c>
      <c r="C738" s="20" t="s">
        <v>27</v>
      </c>
      <c r="D738" s="20" t="s">
        <v>27</v>
      </c>
      <c r="E738" s="20" t="s">
        <v>27</v>
      </c>
      <c r="F738" s="19" t="s">
        <v>393</v>
      </c>
      <c r="G738" s="35" t="s">
        <v>760</v>
      </c>
      <c r="H738" s="32" t="s">
        <v>27</v>
      </c>
      <c r="I738" s="32">
        <v>194689</v>
      </c>
    </row>
    <row r="739" spans="2:9" ht="31.5" x14ac:dyDescent="0.35">
      <c r="B739" s="19" t="s">
        <v>84</v>
      </c>
      <c r="C739" s="20" t="s">
        <v>27</v>
      </c>
      <c r="D739" s="20" t="s">
        <v>27</v>
      </c>
      <c r="E739" s="20" t="s">
        <v>27</v>
      </c>
      <c r="F739" s="19" t="s">
        <v>85</v>
      </c>
      <c r="G739" s="35" t="s">
        <v>760</v>
      </c>
      <c r="H739" s="32" t="s">
        <v>27</v>
      </c>
      <c r="I739" s="32">
        <v>392000</v>
      </c>
    </row>
    <row r="740" spans="2:9" ht="31.5" x14ac:dyDescent="0.35">
      <c r="B740" s="19" t="s">
        <v>110</v>
      </c>
      <c r="C740" s="20" t="s">
        <v>27</v>
      </c>
      <c r="D740" s="20" t="s">
        <v>27</v>
      </c>
      <c r="E740" s="20" t="s">
        <v>27</v>
      </c>
      <c r="F740" s="19" t="s">
        <v>111</v>
      </c>
      <c r="G740" s="35" t="s">
        <v>760</v>
      </c>
      <c r="H740" s="32" t="s">
        <v>27</v>
      </c>
      <c r="I740" s="32">
        <v>120000</v>
      </c>
    </row>
    <row r="741" spans="2:9" x14ac:dyDescent="0.35">
      <c r="B741" s="15" t="s">
        <v>93</v>
      </c>
      <c r="C741" s="16">
        <v>1120</v>
      </c>
      <c r="D741" s="16">
        <v>1320</v>
      </c>
      <c r="E741" s="16" t="s">
        <v>94</v>
      </c>
      <c r="F741" s="15" t="s">
        <v>95</v>
      </c>
      <c r="G741" s="47" t="s">
        <v>27</v>
      </c>
      <c r="H741" s="30" t="s">
        <v>27</v>
      </c>
      <c r="I741" s="30">
        <v>302288</v>
      </c>
    </row>
    <row r="742" spans="2:9" x14ac:dyDescent="0.35">
      <c r="B742" s="17" t="s">
        <v>32</v>
      </c>
      <c r="C742" s="18" t="s">
        <v>27</v>
      </c>
      <c r="D742" s="18" t="s">
        <v>27</v>
      </c>
      <c r="E742" s="18" t="s">
        <v>27</v>
      </c>
      <c r="F742" s="17" t="s">
        <v>27</v>
      </c>
      <c r="G742" s="48" t="s">
        <v>27</v>
      </c>
      <c r="H742" s="31" t="s">
        <v>27</v>
      </c>
      <c r="I742" s="31" t="s">
        <v>27</v>
      </c>
    </row>
    <row r="743" spans="2:9" ht="42" x14ac:dyDescent="0.35">
      <c r="B743" s="19" t="s">
        <v>392</v>
      </c>
      <c r="C743" s="20" t="s">
        <v>27</v>
      </c>
      <c r="D743" s="20" t="s">
        <v>27</v>
      </c>
      <c r="E743" s="20" t="s">
        <v>27</v>
      </c>
      <c r="F743" s="19" t="s">
        <v>393</v>
      </c>
      <c r="G743" s="35" t="s">
        <v>836</v>
      </c>
      <c r="H743" s="32" t="s">
        <v>27</v>
      </c>
      <c r="I743" s="32">
        <v>302288</v>
      </c>
    </row>
    <row r="744" spans="2:9" x14ac:dyDescent="0.35">
      <c r="B744" s="15" t="s">
        <v>104</v>
      </c>
      <c r="C744" s="16">
        <v>1120</v>
      </c>
      <c r="D744" s="16">
        <v>1320</v>
      </c>
      <c r="E744" s="16"/>
      <c r="F744" s="15" t="s">
        <v>105</v>
      </c>
      <c r="G744" s="47" t="s">
        <v>27</v>
      </c>
      <c r="H744" s="30" t="s">
        <v>27</v>
      </c>
      <c r="I744" s="30">
        <v>15380</v>
      </c>
    </row>
    <row r="745" spans="2:9" x14ac:dyDescent="0.35">
      <c r="B745" s="17" t="s">
        <v>32</v>
      </c>
      <c r="C745" s="18" t="s">
        <v>27</v>
      </c>
      <c r="D745" s="18" t="s">
        <v>27</v>
      </c>
      <c r="E745" s="18" t="s">
        <v>27</v>
      </c>
      <c r="F745" s="17" t="s">
        <v>27</v>
      </c>
      <c r="G745" s="48" t="s">
        <v>27</v>
      </c>
      <c r="H745" s="31" t="s">
        <v>27</v>
      </c>
      <c r="I745" s="31" t="s">
        <v>27</v>
      </c>
    </row>
    <row r="746" spans="2:9" ht="31.5" x14ac:dyDescent="0.35">
      <c r="B746" s="19" t="s">
        <v>392</v>
      </c>
      <c r="C746" s="20" t="s">
        <v>27</v>
      </c>
      <c r="D746" s="20" t="s">
        <v>27</v>
      </c>
      <c r="E746" s="20" t="s">
        <v>27</v>
      </c>
      <c r="F746" s="19" t="s">
        <v>393</v>
      </c>
      <c r="G746" s="35" t="s">
        <v>394</v>
      </c>
      <c r="H746" s="32" t="s">
        <v>27</v>
      </c>
      <c r="I746" s="32">
        <v>15380</v>
      </c>
    </row>
    <row r="747" spans="2:9" x14ac:dyDescent="0.35">
      <c r="B747" s="15" t="s">
        <v>395</v>
      </c>
      <c r="C747" s="16">
        <v>1120</v>
      </c>
      <c r="D747" s="16">
        <v>1320</v>
      </c>
      <c r="E747" s="16"/>
      <c r="F747" s="15" t="s">
        <v>396</v>
      </c>
      <c r="G747" s="47" t="s">
        <v>27</v>
      </c>
      <c r="H747" s="30" t="s">
        <v>27</v>
      </c>
      <c r="I747" s="30">
        <v>500000</v>
      </c>
    </row>
    <row r="748" spans="2:9" x14ac:dyDescent="0.35">
      <c r="B748" s="17" t="s">
        <v>32</v>
      </c>
      <c r="C748" s="18" t="s">
        <v>27</v>
      </c>
      <c r="D748" s="18" t="s">
        <v>27</v>
      </c>
      <c r="E748" s="18" t="s">
        <v>27</v>
      </c>
      <c r="F748" s="17" t="s">
        <v>27</v>
      </c>
      <c r="G748" s="48" t="s">
        <v>27</v>
      </c>
      <c r="H748" s="31" t="s">
        <v>27</v>
      </c>
      <c r="I748" s="31" t="s">
        <v>27</v>
      </c>
    </row>
    <row r="749" spans="2:9" ht="31.5" x14ac:dyDescent="0.35">
      <c r="B749" s="19" t="s">
        <v>392</v>
      </c>
      <c r="C749" s="20" t="s">
        <v>27</v>
      </c>
      <c r="D749" s="20" t="s">
        <v>27</v>
      </c>
      <c r="E749" s="20" t="s">
        <v>27</v>
      </c>
      <c r="F749" s="19" t="s">
        <v>393</v>
      </c>
      <c r="G749" s="35" t="s">
        <v>837</v>
      </c>
      <c r="H749" s="32" t="s">
        <v>27</v>
      </c>
      <c r="I749" s="32">
        <v>500000</v>
      </c>
    </row>
    <row r="750" spans="2:9" x14ac:dyDescent="0.35">
      <c r="B750" s="15" t="s">
        <v>320</v>
      </c>
      <c r="C750" s="16">
        <v>1120</v>
      </c>
      <c r="D750" s="16">
        <v>1320</v>
      </c>
      <c r="E750" s="16"/>
      <c r="F750" s="15" t="s">
        <v>321</v>
      </c>
      <c r="G750" s="47" t="s">
        <v>27</v>
      </c>
      <c r="H750" s="30" t="s">
        <v>27</v>
      </c>
      <c r="I750" s="30">
        <v>4762673</v>
      </c>
    </row>
    <row r="751" spans="2:9" x14ac:dyDescent="0.35">
      <c r="B751" s="17" t="s">
        <v>32</v>
      </c>
      <c r="C751" s="18" t="s">
        <v>27</v>
      </c>
      <c r="D751" s="18" t="s">
        <v>27</v>
      </c>
      <c r="E751" s="18" t="s">
        <v>27</v>
      </c>
      <c r="F751" s="17" t="s">
        <v>27</v>
      </c>
      <c r="G751" s="48" t="s">
        <v>27</v>
      </c>
      <c r="H751" s="31" t="s">
        <v>27</v>
      </c>
      <c r="I751" s="31" t="s">
        <v>27</v>
      </c>
    </row>
    <row r="752" spans="2:9" ht="31.5" x14ac:dyDescent="0.35">
      <c r="B752" s="19" t="s">
        <v>392</v>
      </c>
      <c r="C752" s="20" t="s">
        <v>27</v>
      </c>
      <c r="D752" s="20" t="s">
        <v>27</v>
      </c>
      <c r="E752" s="20" t="s">
        <v>27</v>
      </c>
      <c r="F752" s="19" t="s">
        <v>393</v>
      </c>
      <c r="G752" s="35" t="s">
        <v>761</v>
      </c>
      <c r="H752" s="32" t="s">
        <v>27</v>
      </c>
      <c r="I752" s="32">
        <v>4762673</v>
      </c>
    </row>
    <row r="753" spans="2:9" x14ac:dyDescent="0.35">
      <c r="B753" s="15" t="s">
        <v>323</v>
      </c>
      <c r="C753" s="16">
        <v>1120</v>
      </c>
      <c r="D753" s="16">
        <v>1320</v>
      </c>
      <c r="E753" s="16"/>
      <c r="F753" s="15" t="s">
        <v>324</v>
      </c>
      <c r="G753" s="47" t="s">
        <v>27</v>
      </c>
      <c r="H753" s="30" t="s">
        <v>27</v>
      </c>
      <c r="I753" s="30">
        <v>3388643</v>
      </c>
    </row>
    <row r="754" spans="2:9" x14ac:dyDescent="0.35">
      <c r="B754" s="17" t="s">
        <v>32</v>
      </c>
      <c r="C754" s="18" t="s">
        <v>27</v>
      </c>
      <c r="D754" s="18" t="s">
        <v>27</v>
      </c>
      <c r="E754" s="18" t="s">
        <v>27</v>
      </c>
      <c r="F754" s="17" t="s">
        <v>27</v>
      </c>
      <c r="G754" s="48" t="s">
        <v>27</v>
      </c>
      <c r="H754" s="31" t="s">
        <v>27</v>
      </c>
      <c r="I754" s="31" t="s">
        <v>27</v>
      </c>
    </row>
    <row r="755" spans="2:9" ht="31.5" x14ac:dyDescent="0.35">
      <c r="B755" s="19" t="s">
        <v>392</v>
      </c>
      <c r="C755" s="20" t="s">
        <v>27</v>
      </c>
      <c r="D755" s="20" t="s">
        <v>27</v>
      </c>
      <c r="E755" s="20" t="s">
        <v>27</v>
      </c>
      <c r="F755" s="19" t="s">
        <v>393</v>
      </c>
      <c r="G755" s="35" t="s">
        <v>838</v>
      </c>
      <c r="H755" s="32" t="s">
        <v>27</v>
      </c>
      <c r="I755" s="32">
        <v>3388643</v>
      </c>
    </row>
    <row r="756" spans="2:9" x14ac:dyDescent="0.35">
      <c r="B756" s="13" t="s">
        <v>152</v>
      </c>
      <c r="C756" s="14" t="s">
        <v>27</v>
      </c>
      <c r="D756" s="14" t="s">
        <v>27</v>
      </c>
      <c r="E756" s="14" t="s">
        <v>27</v>
      </c>
      <c r="F756" s="13" t="s">
        <v>153</v>
      </c>
      <c r="G756" s="49" t="s">
        <v>27</v>
      </c>
      <c r="H756" s="29" t="s">
        <v>27</v>
      </c>
      <c r="I756" s="29">
        <v>9931775</v>
      </c>
    </row>
    <row r="757" spans="2:9" x14ac:dyDescent="0.35">
      <c r="B757" s="15" t="s">
        <v>158</v>
      </c>
      <c r="C757" s="16">
        <v>1120</v>
      </c>
      <c r="D757" s="16">
        <v>1320</v>
      </c>
      <c r="E757" s="16"/>
      <c r="F757" s="15" t="s">
        <v>159</v>
      </c>
      <c r="G757" s="47" t="s">
        <v>27</v>
      </c>
      <c r="H757" s="30" t="s">
        <v>27</v>
      </c>
      <c r="I757" s="30">
        <v>4831417</v>
      </c>
    </row>
    <row r="758" spans="2:9" x14ac:dyDescent="0.35">
      <c r="B758" s="17" t="s">
        <v>32</v>
      </c>
      <c r="C758" s="18" t="s">
        <v>27</v>
      </c>
      <c r="D758" s="18" t="s">
        <v>27</v>
      </c>
      <c r="E758" s="18" t="s">
        <v>27</v>
      </c>
      <c r="F758" s="17" t="s">
        <v>27</v>
      </c>
      <c r="G758" s="48" t="s">
        <v>27</v>
      </c>
      <c r="H758" s="31" t="s">
        <v>27</v>
      </c>
      <c r="I758" s="31" t="s">
        <v>27</v>
      </c>
    </row>
    <row r="759" spans="2:9" ht="31.5" x14ac:dyDescent="0.35">
      <c r="B759" s="19" t="s">
        <v>156</v>
      </c>
      <c r="C759" s="20" t="s">
        <v>27</v>
      </c>
      <c r="D759" s="20" t="s">
        <v>27</v>
      </c>
      <c r="E759" s="20" t="s">
        <v>27</v>
      </c>
      <c r="F759" s="19" t="s">
        <v>157</v>
      </c>
      <c r="G759" s="35" t="s">
        <v>664</v>
      </c>
      <c r="H759" s="32" t="s">
        <v>27</v>
      </c>
      <c r="I759" s="32">
        <v>4831417</v>
      </c>
    </row>
    <row r="760" spans="2:9" ht="21" x14ac:dyDescent="0.35">
      <c r="B760" s="15" t="s">
        <v>177</v>
      </c>
      <c r="C760" s="16">
        <v>1120</v>
      </c>
      <c r="D760" s="16">
        <v>1320</v>
      </c>
      <c r="E760" s="16"/>
      <c r="F760" s="15" t="s">
        <v>178</v>
      </c>
      <c r="G760" s="47" t="s">
        <v>27</v>
      </c>
      <c r="H760" s="30" t="s">
        <v>27</v>
      </c>
      <c r="I760" s="30">
        <v>2983164</v>
      </c>
    </row>
    <row r="761" spans="2:9" x14ac:dyDescent="0.35">
      <c r="B761" s="17" t="s">
        <v>32</v>
      </c>
      <c r="C761" s="18" t="s">
        <v>27</v>
      </c>
      <c r="D761" s="18" t="s">
        <v>27</v>
      </c>
      <c r="E761" s="18" t="s">
        <v>27</v>
      </c>
      <c r="F761" s="17" t="s">
        <v>27</v>
      </c>
      <c r="G761" s="48" t="s">
        <v>27</v>
      </c>
      <c r="H761" s="31" t="s">
        <v>27</v>
      </c>
      <c r="I761" s="31" t="s">
        <v>27</v>
      </c>
    </row>
    <row r="762" spans="2:9" ht="31.5" x14ac:dyDescent="0.35">
      <c r="B762" s="19" t="s">
        <v>156</v>
      </c>
      <c r="C762" s="20" t="s">
        <v>27</v>
      </c>
      <c r="D762" s="20" t="s">
        <v>27</v>
      </c>
      <c r="E762" s="20" t="s">
        <v>27</v>
      </c>
      <c r="F762" s="19" t="s">
        <v>157</v>
      </c>
      <c r="G762" s="35" t="s">
        <v>762</v>
      </c>
      <c r="H762" s="32" t="s">
        <v>27</v>
      </c>
      <c r="I762" s="32">
        <v>2983164</v>
      </c>
    </row>
    <row r="763" spans="2:9" x14ac:dyDescent="0.35">
      <c r="B763" s="15" t="s">
        <v>196</v>
      </c>
      <c r="C763" s="16">
        <v>1120</v>
      </c>
      <c r="D763" s="16">
        <v>1320</v>
      </c>
      <c r="E763" s="16"/>
      <c r="F763" s="15" t="s">
        <v>197</v>
      </c>
      <c r="G763" s="47" t="s">
        <v>27</v>
      </c>
      <c r="H763" s="30" t="s">
        <v>27</v>
      </c>
      <c r="I763" s="30">
        <v>114615</v>
      </c>
    </row>
    <row r="764" spans="2:9" x14ac:dyDescent="0.35">
      <c r="B764" s="17" t="s">
        <v>32</v>
      </c>
      <c r="C764" s="18" t="s">
        <v>27</v>
      </c>
      <c r="D764" s="18" t="s">
        <v>27</v>
      </c>
      <c r="E764" s="18" t="s">
        <v>27</v>
      </c>
      <c r="F764" s="17" t="s">
        <v>27</v>
      </c>
      <c r="G764" s="48" t="s">
        <v>27</v>
      </c>
      <c r="H764" s="31" t="s">
        <v>27</v>
      </c>
      <c r="I764" s="31" t="s">
        <v>27</v>
      </c>
    </row>
    <row r="765" spans="2:9" x14ac:dyDescent="0.35">
      <c r="B765" s="19" t="s">
        <v>156</v>
      </c>
      <c r="C765" s="20" t="s">
        <v>27</v>
      </c>
      <c r="D765" s="20" t="s">
        <v>27</v>
      </c>
      <c r="E765" s="20" t="s">
        <v>27</v>
      </c>
      <c r="F765" s="19" t="s">
        <v>157</v>
      </c>
      <c r="G765" s="35" t="s">
        <v>198</v>
      </c>
      <c r="H765" s="32" t="s">
        <v>27</v>
      </c>
      <c r="I765" s="32">
        <v>114615</v>
      </c>
    </row>
    <row r="766" spans="2:9" x14ac:dyDescent="0.35">
      <c r="B766" s="15" t="s">
        <v>274</v>
      </c>
      <c r="C766" s="16">
        <v>1120</v>
      </c>
      <c r="D766" s="16">
        <v>1320</v>
      </c>
      <c r="E766" s="16"/>
      <c r="F766" s="15" t="s">
        <v>275</v>
      </c>
      <c r="G766" s="47" t="s">
        <v>27</v>
      </c>
      <c r="H766" s="30" t="s">
        <v>27</v>
      </c>
      <c r="I766" s="30">
        <v>2002579</v>
      </c>
    </row>
    <row r="767" spans="2:9" x14ac:dyDescent="0.35">
      <c r="B767" s="17" t="s">
        <v>32</v>
      </c>
      <c r="C767" s="18" t="s">
        <v>27</v>
      </c>
      <c r="D767" s="18" t="s">
        <v>27</v>
      </c>
      <c r="E767" s="18" t="s">
        <v>27</v>
      </c>
      <c r="F767" s="17" t="s">
        <v>27</v>
      </c>
      <c r="G767" s="48" t="s">
        <v>27</v>
      </c>
      <c r="H767" s="31" t="s">
        <v>27</v>
      </c>
      <c r="I767" s="31" t="s">
        <v>27</v>
      </c>
    </row>
    <row r="768" spans="2:9" ht="42" x14ac:dyDescent="0.35">
      <c r="B768" s="19" t="s">
        <v>156</v>
      </c>
      <c r="C768" s="20" t="s">
        <v>27</v>
      </c>
      <c r="D768" s="20" t="s">
        <v>27</v>
      </c>
      <c r="E768" s="20" t="s">
        <v>27</v>
      </c>
      <c r="F768" s="19" t="s">
        <v>157</v>
      </c>
      <c r="G768" s="36" t="s">
        <v>763</v>
      </c>
      <c r="H768" s="32" t="s">
        <v>27</v>
      </c>
      <c r="I768" s="32">
        <v>2002579</v>
      </c>
    </row>
    <row r="769" spans="2:9" x14ac:dyDescent="0.35">
      <c r="B769" s="13" t="s">
        <v>223</v>
      </c>
      <c r="C769" s="14" t="s">
        <v>27</v>
      </c>
      <c r="D769" s="14" t="s">
        <v>27</v>
      </c>
      <c r="E769" s="14" t="s">
        <v>27</v>
      </c>
      <c r="F769" s="13" t="s">
        <v>224</v>
      </c>
      <c r="G769" s="49" t="s">
        <v>27</v>
      </c>
      <c r="H769" s="29" t="s">
        <v>27</v>
      </c>
      <c r="I769" s="29">
        <v>1353041</v>
      </c>
    </row>
    <row r="770" spans="2:9" x14ac:dyDescent="0.35">
      <c r="B770" s="15" t="s">
        <v>371</v>
      </c>
      <c r="C770" s="16">
        <v>1320</v>
      </c>
      <c r="D770" s="16">
        <v>1320</v>
      </c>
      <c r="E770" s="16"/>
      <c r="F770" s="15" t="s">
        <v>372</v>
      </c>
      <c r="G770" s="47" t="s">
        <v>27</v>
      </c>
      <c r="H770" s="30" t="s">
        <v>27</v>
      </c>
      <c r="I770" s="30">
        <v>1353041</v>
      </c>
    </row>
    <row r="771" spans="2:9" x14ac:dyDescent="0.35">
      <c r="B771" s="17" t="s">
        <v>32</v>
      </c>
      <c r="C771" s="18" t="s">
        <v>27</v>
      </c>
      <c r="D771" s="18" t="s">
        <v>27</v>
      </c>
      <c r="E771" s="18" t="s">
        <v>27</v>
      </c>
      <c r="F771" s="17" t="s">
        <v>27</v>
      </c>
      <c r="G771" s="48" t="s">
        <v>27</v>
      </c>
      <c r="H771" s="31" t="s">
        <v>27</v>
      </c>
      <c r="I771" s="31" t="s">
        <v>27</v>
      </c>
    </row>
    <row r="772" spans="2:9" ht="31.5" x14ac:dyDescent="0.35">
      <c r="B772" s="19" t="s">
        <v>392</v>
      </c>
      <c r="C772" s="20" t="s">
        <v>27</v>
      </c>
      <c r="D772" s="20" t="s">
        <v>27</v>
      </c>
      <c r="E772" s="20" t="s">
        <v>27</v>
      </c>
      <c r="F772" s="19" t="s">
        <v>393</v>
      </c>
      <c r="G772" s="35" t="s">
        <v>373</v>
      </c>
      <c r="H772" s="32" t="s">
        <v>27</v>
      </c>
      <c r="I772" s="32">
        <v>1353041</v>
      </c>
    </row>
    <row r="773" spans="2:9" ht="21" x14ac:dyDescent="0.35">
      <c r="B773" s="11" t="s">
        <v>397</v>
      </c>
      <c r="C773" s="12" t="s">
        <v>27</v>
      </c>
      <c r="D773" s="12" t="s">
        <v>27</v>
      </c>
      <c r="E773" s="12" t="s">
        <v>27</v>
      </c>
      <c r="F773" s="11" t="s">
        <v>27</v>
      </c>
      <c r="G773" s="50" t="s">
        <v>27</v>
      </c>
      <c r="H773" s="28">
        <v>107321355</v>
      </c>
      <c r="I773" s="28" t="s">
        <v>27</v>
      </c>
    </row>
    <row r="774" spans="2:9" x14ac:dyDescent="0.35">
      <c r="B774" s="13" t="s">
        <v>28</v>
      </c>
      <c r="C774" s="14" t="s">
        <v>27</v>
      </c>
      <c r="D774" s="14" t="s">
        <v>27</v>
      </c>
      <c r="E774" s="14" t="s">
        <v>27</v>
      </c>
      <c r="F774" s="13" t="s">
        <v>29</v>
      </c>
      <c r="G774" s="49" t="s">
        <v>27</v>
      </c>
      <c r="H774" s="29" t="s">
        <v>27</v>
      </c>
      <c r="I774" s="29">
        <v>77000000</v>
      </c>
    </row>
    <row r="775" spans="2:9" x14ac:dyDescent="0.35">
      <c r="B775" s="15" t="s">
        <v>286</v>
      </c>
      <c r="C775" s="16">
        <v>1111</v>
      </c>
      <c r="D775" s="16">
        <v>1320</v>
      </c>
      <c r="E775" s="16" t="s">
        <v>94</v>
      </c>
      <c r="F775" s="15" t="s">
        <v>287</v>
      </c>
      <c r="G775" s="47" t="s">
        <v>27</v>
      </c>
      <c r="H775" s="30" t="s">
        <v>27</v>
      </c>
      <c r="I775" s="30">
        <v>37000000</v>
      </c>
    </row>
    <row r="776" spans="2:9" x14ac:dyDescent="0.35">
      <c r="B776" s="17" t="s">
        <v>32</v>
      </c>
      <c r="C776" s="18" t="s">
        <v>27</v>
      </c>
      <c r="D776" s="18" t="s">
        <v>27</v>
      </c>
      <c r="E776" s="18" t="s">
        <v>27</v>
      </c>
      <c r="F776" s="17" t="s">
        <v>27</v>
      </c>
      <c r="G776" s="48" t="s">
        <v>27</v>
      </c>
      <c r="H776" s="31" t="s">
        <v>27</v>
      </c>
      <c r="I776" s="31" t="s">
        <v>27</v>
      </c>
    </row>
    <row r="777" spans="2:9" ht="21" x14ac:dyDescent="0.35">
      <c r="B777" s="19" t="s">
        <v>29</v>
      </c>
      <c r="C777" s="20" t="s">
        <v>27</v>
      </c>
      <c r="D777" s="20" t="s">
        <v>27</v>
      </c>
      <c r="E777" s="20" t="s">
        <v>27</v>
      </c>
      <c r="F777" s="19" t="s">
        <v>27</v>
      </c>
      <c r="G777" s="35" t="s">
        <v>293</v>
      </c>
      <c r="H777" s="32" t="s">
        <v>27</v>
      </c>
      <c r="I777" s="32">
        <v>37000000</v>
      </c>
    </row>
    <row r="778" spans="2:9" x14ac:dyDescent="0.35">
      <c r="B778" s="15" t="s">
        <v>33</v>
      </c>
      <c r="C778" s="16">
        <v>1111</v>
      </c>
      <c r="D778" s="16">
        <v>1320</v>
      </c>
      <c r="E778" s="16"/>
      <c r="F778" s="15" t="s">
        <v>34</v>
      </c>
      <c r="G778" s="47" t="s">
        <v>27</v>
      </c>
      <c r="H778" s="30" t="s">
        <v>27</v>
      </c>
      <c r="I778" s="30">
        <v>20000000</v>
      </c>
    </row>
    <row r="779" spans="2:9" x14ac:dyDescent="0.35">
      <c r="B779" s="17" t="s">
        <v>32</v>
      </c>
      <c r="C779" s="18" t="s">
        <v>27</v>
      </c>
      <c r="D779" s="18" t="s">
        <v>27</v>
      </c>
      <c r="E779" s="18" t="s">
        <v>27</v>
      </c>
      <c r="F779" s="17" t="s">
        <v>27</v>
      </c>
      <c r="G779" s="48" t="s">
        <v>27</v>
      </c>
      <c r="H779" s="31" t="s">
        <v>27</v>
      </c>
      <c r="I779" s="31" t="s">
        <v>27</v>
      </c>
    </row>
    <row r="780" spans="2:9" ht="42" x14ac:dyDescent="0.35">
      <c r="B780" s="19" t="s">
        <v>29</v>
      </c>
      <c r="C780" s="20" t="s">
        <v>27</v>
      </c>
      <c r="D780" s="20" t="s">
        <v>27</v>
      </c>
      <c r="E780" s="20" t="s">
        <v>27</v>
      </c>
      <c r="F780" s="19" t="s">
        <v>27</v>
      </c>
      <c r="G780" s="35" t="s">
        <v>839</v>
      </c>
      <c r="H780" s="32" t="s">
        <v>27</v>
      </c>
      <c r="I780" s="32">
        <v>20000000</v>
      </c>
    </row>
    <row r="781" spans="2:9" x14ac:dyDescent="0.35">
      <c r="B781" s="15" t="s">
        <v>398</v>
      </c>
      <c r="C781" s="16">
        <v>1111</v>
      </c>
      <c r="D781" s="16">
        <v>1320</v>
      </c>
      <c r="E781" s="16"/>
      <c r="F781" s="15" t="s">
        <v>399</v>
      </c>
      <c r="G781" s="47" t="s">
        <v>27</v>
      </c>
      <c r="H781" s="30" t="s">
        <v>27</v>
      </c>
      <c r="I781" s="30">
        <v>15000000</v>
      </c>
    </row>
    <row r="782" spans="2:9" x14ac:dyDescent="0.35">
      <c r="B782" s="17" t="s">
        <v>32</v>
      </c>
      <c r="C782" s="18" t="s">
        <v>27</v>
      </c>
      <c r="D782" s="18" t="s">
        <v>27</v>
      </c>
      <c r="E782" s="18" t="s">
        <v>27</v>
      </c>
      <c r="F782" s="17" t="s">
        <v>27</v>
      </c>
      <c r="G782" s="48" t="s">
        <v>27</v>
      </c>
      <c r="H782" s="31" t="s">
        <v>27</v>
      </c>
      <c r="I782" s="31" t="s">
        <v>27</v>
      </c>
    </row>
    <row r="783" spans="2:9" ht="21" x14ac:dyDescent="0.35">
      <c r="B783" s="19" t="s">
        <v>29</v>
      </c>
      <c r="C783" s="20" t="s">
        <v>27</v>
      </c>
      <c r="D783" s="20" t="s">
        <v>27</v>
      </c>
      <c r="E783" s="20" t="s">
        <v>27</v>
      </c>
      <c r="F783" s="19" t="s">
        <v>27</v>
      </c>
      <c r="G783" s="35" t="s">
        <v>293</v>
      </c>
      <c r="H783" s="32" t="s">
        <v>27</v>
      </c>
      <c r="I783" s="32">
        <v>15000000</v>
      </c>
    </row>
    <row r="784" spans="2:9" x14ac:dyDescent="0.35">
      <c r="B784" s="15" t="s">
        <v>234</v>
      </c>
      <c r="C784" s="16">
        <v>1111</v>
      </c>
      <c r="D784" s="16">
        <v>1320</v>
      </c>
      <c r="E784" s="16"/>
      <c r="F784" s="15" t="s">
        <v>235</v>
      </c>
      <c r="G784" s="47" t="s">
        <v>27</v>
      </c>
      <c r="H784" s="30" t="s">
        <v>27</v>
      </c>
      <c r="I784" s="30">
        <v>5000000</v>
      </c>
    </row>
    <row r="785" spans="2:9" x14ac:dyDescent="0.35">
      <c r="B785" s="17" t="s">
        <v>32</v>
      </c>
      <c r="C785" s="18" t="s">
        <v>27</v>
      </c>
      <c r="D785" s="18" t="s">
        <v>27</v>
      </c>
      <c r="E785" s="18" t="s">
        <v>27</v>
      </c>
      <c r="F785" s="17" t="s">
        <v>27</v>
      </c>
      <c r="G785" s="48" t="s">
        <v>27</v>
      </c>
      <c r="H785" s="31" t="s">
        <v>27</v>
      </c>
      <c r="I785" s="31" t="s">
        <v>27</v>
      </c>
    </row>
    <row r="786" spans="2:9" x14ac:dyDescent="0.35">
      <c r="B786" s="19" t="s">
        <v>29</v>
      </c>
      <c r="C786" s="20" t="s">
        <v>27</v>
      </c>
      <c r="D786" s="20" t="s">
        <v>27</v>
      </c>
      <c r="E786" s="20" t="s">
        <v>27</v>
      </c>
      <c r="F786" s="19" t="s">
        <v>27</v>
      </c>
      <c r="G786" s="35" t="s">
        <v>231</v>
      </c>
      <c r="H786" s="32" t="s">
        <v>27</v>
      </c>
      <c r="I786" s="32">
        <v>5000000</v>
      </c>
    </row>
    <row r="787" spans="2:9" x14ac:dyDescent="0.35">
      <c r="B787" s="13" t="s">
        <v>39</v>
      </c>
      <c r="C787" s="14" t="s">
        <v>27</v>
      </c>
      <c r="D787" s="14" t="s">
        <v>27</v>
      </c>
      <c r="E787" s="14" t="s">
        <v>27</v>
      </c>
      <c r="F787" s="13" t="s">
        <v>40</v>
      </c>
      <c r="G787" s="49" t="s">
        <v>27</v>
      </c>
      <c r="H787" s="29" t="s">
        <v>27</v>
      </c>
      <c r="I787" s="29">
        <v>23590000</v>
      </c>
    </row>
    <row r="788" spans="2:9" x14ac:dyDescent="0.35">
      <c r="B788" s="15" t="s">
        <v>41</v>
      </c>
      <c r="C788" s="16">
        <v>1120</v>
      </c>
      <c r="D788" s="16">
        <v>1320</v>
      </c>
      <c r="E788" s="16"/>
      <c r="F788" s="15" t="s">
        <v>42</v>
      </c>
      <c r="G788" s="47" t="s">
        <v>27</v>
      </c>
      <c r="H788" s="30" t="s">
        <v>27</v>
      </c>
      <c r="I788" s="30">
        <v>19870000</v>
      </c>
    </row>
    <row r="789" spans="2:9" x14ac:dyDescent="0.35">
      <c r="B789" s="17" t="s">
        <v>32</v>
      </c>
      <c r="C789" s="18" t="s">
        <v>27</v>
      </c>
      <c r="D789" s="18" t="s">
        <v>27</v>
      </c>
      <c r="E789" s="18" t="s">
        <v>27</v>
      </c>
      <c r="F789" s="17" t="s">
        <v>27</v>
      </c>
      <c r="G789" s="48" t="s">
        <v>27</v>
      </c>
      <c r="H789" s="31" t="s">
        <v>27</v>
      </c>
      <c r="I789" s="31" t="s">
        <v>27</v>
      </c>
    </row>
    <row r="790" spans="2:9" ht="52.5" x14ac:dyDescent="0.35">
      <c r="B790" s="19" t="s">
        <v>43</v>
      </c>
      <c r="C790" s="20" t="s">
        <v>27</v>
      </c>
      <c r="D790" s="20" t="s">
        <v>27</v>
      </c>
      <c r="E790" s="20" t="s">
        <v>27</v>
      </c>
      <c r="F790" s="19" t="s">
        <v>44</v>
      </c>
      <c r="G790" s="35" t="s">
        <v>400</v>
      </c>
      <c r="H790" s="32" t="s">
        <v>27</v>
      </c>
      <c r="I790" s="32">
        <v>19870000</v>
      </c>
    </row>
    <row r="791" spans="2:9" x14ac:dyDescent="0.35">
      <c r="B791" s="15" t="s">
        <v>78</v>
      </c>
      <c r="C791" s="16">
        <v>1120</v>
      </c>
      <c r="D791" s="16">
        <v>1320</v>
      </c>
      <c r="E791" s="16"/>
      <c r="F791" s="15" t="s">
        <v>79</v>
      </c>
      <c r="G791" s="47" t="s">
        <v>27</v>
      </c>
      <c r="H791" s="30" t="s">
        <v>27</v>
      </c>
      <c r="I791" s="30">
        <v>500000</v>
      </c>
    </row>
    <row r="792" spans="2:9" x14ac:dyDescent="0.35">
      <c r="B792" s="17" t="s">
        <v>32</v>
      </c>
      <c r="C792" s="18" t="s">
        <v>27</v>
      </c>
      <c r="D792" s="18" t="s">
        <v>27</v>
      </c>
      <c r="E792" s="18" t="s">
        <v>27</v>
      </c>
      <c r="F792" s="17" t="s">
        <v>27</v>
      </c>
      <c r="G792" s="48" t="s">
        <v>27</v>
      </c>
      <c r="H792" s="31" t="s">
        <v>27</v>
      </c>
      <c r="I792" s="31" t="s">
        <v>27</v>
      </c>
    </row>
    <row r="793" spans="2:9" ht="21" x14ac:dyDescent="0.35">
      <c r="B793" s="19" t="s">
        <v>401</v>
      </c>
      <c r="C793" s="20" t="s">
        <v>27</v>
      </c>
      <c r="D793" s="20" t="s">
        <v>27</v>
      </c>
      <c r="E793" s="20" t="s">
        <v>27</v>
      </c>
      <c r="F793" s="19" t="s">
        <v>402</v>
      </c>
      <c r="G793" s="35" t="s">
        <v>403</v>
      </c>
      <c r="H793" s="32" t="s">
        <v>27</v>
      </c>
      <c r="I793" s="32">
        <v>500000</v>
      </c>
    </row>
    <row r="794" spans="2:9" x14ac:dyDescent="0.35">
      <c r="B794" s="15" t="s">
        <v>395</v>
      </c>
      <c r="C794" s="16">
        <v>1120</v>
      </c>
      <c r="D794" s="16">
        <v>1320</v>
      </c>
      <c r="E794" s="16"/>
      <c r="F794" s="15" t="s">
        <v>396</v>
      </c>
      <c r="G794" s="47" t="s">
        <v>27</v>
      </c>
      <c r="H794" s="30" t="s">
        <v>27</v>
      </c>
      <c r="I794" s="30">
        <v>1320000</v>
      </c>
    </row>
    <row r="795" spans="2:9" x14ac:dyDescent="0.35">
      <c r="B795" s="17" t="s">
        <v>32</v>
      </c>
      <c r="C795" s="18" t="s">
        <v>27</v>
      </c>
      <c r="D795" s="18" t="s">
        <v>27</v>
      </c>
      <c r="E795" s="18" t="s">
        <v>27</v>
      </c>
      <c r="F795" s="17" t="s">
        <v>27</v>
      </c>
      <c r="G795" s="48" t="s">
        <v>27</v>
      </c>
      <c r="H795" s="31" t="s">
        <v>27</v>
      </c>
      <c r="I795" s="31" t="s">
        <v>27</v>
      </c>
    </row>
    <row r="796" spans="2:9" ht="21" x14ac:dyDescent="0.35">
      <c r="B796" s="19" t="s">
        <v>401</v>
      </c>
      <c r="C796" s="20" t="s">
        <v>27</v>
      </c>
      <c r="D796" s="20" t="s">
        <v>27</v>
      </c>
      <c r="E796" s="20" t="s">
        <v>27</v>
      </c>
      <c r="F796" s="19" t="s">
        <v>402</v>
      </c>
      <c r="G796" s="35" t="s">
        <v>404</v>
      </c>
      <c r="H796" s="32" t="s">
        <v>27</v>
      </c>
      <c r="I796" s="32">
        <v>1320000</v>
      </c>
    </row>
    <row r="797" spans="2:9" ht="21" x14ac:dyDescent="0.35">
      <c r="B797" s="15" t="s">
        <v>129</v>
      </c>
      <c r="C797" s="16">
        <v>1120</v>
      </c>
      <c r="D797" s="16">
        <v>1320</v>
      </c>
      <c r="E797" s="16"/>
      <c r="F797" s="15" t="s">
        <v>130</v>
      </c>
      <c r="G797" s="47" t="s">
        <v>27</v>
      </c>
      <c r="H797" s="30" t="s">
        <v>27</v>
      </c>
      <c r="I797" s="30">
        <v>900000</v>
      </c>
    </row>
    <row r="798" spans="2:9" x14ac:dyDescent="0.35">
      <c r="B798" s="17" t="s">
        <v>32</v>
      </c>
      <c r="C798" s="18" t="s">
        <v>27</v>
      </c>
      <c r="D798" s="18" t="s">
        <v>27</v>
      </c>
      <c r="E798" s="18" t="s">
        <v>27</v>
      </c>
      <c r="F798" s="17" t="s">
        <v>27</v>
      </c>
      <c r="G798" s="48" t="s">
        <v>27</v>
      </c>
      <c r="H798" s="31" t="s">
        <v>27</v>
      </c>
      <c r="I798" s="31" t="s">
        <v>27</v>
      </c>
    </row>
    <row r="799" spans="2:9" ht="31.5" x14ac:dyDescent="0.35">
      <c r="B799" s="19" t="s">
        <v>401</v>
      </c>
      <c r="C799" s="20" t="s">
        <v>27</v>
      </c>
      <c r="D799" s="20" t="s">
        <v>27</v>
      </c>
      <c r="E799" s="20" t="s">
        <v>27</v>
      </c>
      <c r="F799" s="19" t="s">
        <v>402</v>
      </c>
      <c r="G799" s="35" t="s">
        <v>764</v>
      </c>
      <c r="H799" s="32" t="s">
        <v>27</v>
      </c>
      <c r="I799" s="32">
        <v>900000</v>
      </c>
    </row>
    <row r="800" spans="2:9" ht="21" x14ac:dyDescent="0.35">
      <c r="B800" s="15" t="s">
        <v>138</v>
      </c>
      <c r="C800" s="16">
        <v>1120</v>
      </c>
      <c r="D800" s="16">
        <v>1320</v>
      </c>
      <c r="E800" s="16"/>
      <c r="F800" s="15" t="s">
        <v>139</v>
      </c>
      <c r="G800" s="47" t="s">
        <v>27</v>
      </c>
      <c r="H800" s="30" t="s">
        <v>27</v>
      </c>
      <c r="I800" s="30">
        <v>1000000</v>
      </c>
    </row>
    <row r="801" spans="2:9" x14ac:dyDescent="0.35">
      <c r="B801" s="17" t="s">
        <v>32</v>
      </c>
      <c r="C801" s="18" t="s">
        <v>27</v>
      </c>
      <c r="D801" s="18" t="s">
        <v>27</v>
      </c>
      <c r="E801" s="18" t="s">
        <v>27</v>
      </c>
      <c r="F801" s="17" t="s">
        <v>27</v>
      </c>
      <c r="G801" s="48" t="s">
        <v>27</v>
      </c>
      <c r="H801" s="31" t="s">
        <v>27</v>
      </c>
      <c r="I801" s="31" t="s">
        <v>27</v>
      </c>
    </row>
    <row r="802" spans="2:9" ht="21" x14ac:dyDescent="0.35">
      <c r="B802" s="19" t="s">
        <v>401</v>
      </c>
      <c r="C802" s="20" t="s">
        <v>27</v>
      </c>
      <c r="D802" s="20" t="s">
        <v>27</v>
      </c>
      <c r="E802" s="20" t="s">
        <v>27</v>
      </c>
      <c r="F802" s="19" t="s">
        <v>402</v>
      </c>
      <c r="G802" s="35" t="s">
        <v>405</v>
      </c>
      <c r="H802" s="32" t="s">
        <v>27</v>
      </c>
      <c r="I802" s="32">
        <v>1000000</v>
      </c>
    </row>
    <row r="803" spans="2:9" x14ac:dyDescent="0.35">
      <c r="B803" s="13" t="s">
        <v>152</v>
      </c>
      <c r="C803" s="14" t="s">
        <v>27</v>
      </c>
      <c r="D803" s="14" t="s">
        <v>27</v>
      </c>
      <c r="E803" s="14" t="s">
        <v>27</v>
      </c>
      <c r="F803" s="13" t="s">
        <v>153</v>
      </c>
      <c r="G803" s="49" t="s">
        <v>27</v>
      </c>
      <c r="H803" s="29" t="s">
        <v>27</v>
      </c>
      <c r="I803" s="29">
        <v>4482153</v>
      </c>
    </row>
    <row r="804" spans="2:9" x14ac:dyDescent="0.35">
      <c r="B804" s="15" t="s">
        <v>154</v>
      </c>
      <c r="C804" s="16">
        <v>1120</v>
      </c>
      <c r="D804" s="16">
        <v>1320</v>
      </c>
      <c r="E804" s="16"/>
      <c r="F804" s="15" t="s">
        <v>155</v>
      </c>
      <c r="G804" s="47" t="s">
        <v>27</v>
      </c>
      <c r="H804" s="30" t="s">
        <v>27</v>
      </c>
      <c r="I804" s="30">
        <v>3994</v>
      </c>
    </row>
    <row r="805" spans="2:9" x14ac:dyDescent="0.35">
      <c r="B805" s="17" t="s">
        <v>32</v>
      </c>
      <c r="C805" s="18" t="s">
        <v>27</v>
      </c>
      <c r="D805" s="18" t="s">
        <v>27</v>
      </c>
      <c r="E805" s="18" t="s">
        <v>27</v>
      </c>
      <c r="F805" s="17" t="s">
        <v>27</v>
      </c>
      <c r="G805" s="48" t="s">
        <v>27</v>
      </c>
      <c r="H805" s="31" t="s">
        <v>27</v>
      </c>
      <c r="I805" s="31" t="s">
        <v>27</v>
      </c>
    </row>
    <row r="806" spans="2:9" ht="31.5" x14ac:dyDescent="0.35">
      <c r="B806" s="19" t="s">
        <v>156</v>
      </c>
      <c r="C806" s="20" t="s">
        <v>27</v>
      </c>
      <c r="D806" s="20" t="s">
        <v>27</v>
      </c>
      <c r="E806" s="20" t="s">
        <v>27</v>
      </c>
      <c r="F806" s="19" t="s">
        <v>157</v>
      </c>
      <c r="G806" s="35" t="s">
        <v>765</v>
      </c>
      <c r="H806" s="32" t="s">
        <v>27</v>
      </c>
      <c r="I806" s="32">
        <v>3994</v>
      </c>
    </row>
    <row r="807" spans="2:9" x14ac:dyDescent="0.35">
      <c r="B807" s="15" t="s">
        <v>158</v>
      </c>
      <c r="C807" s="16">
        <v>1120</v>
      </c>
      <c r="D807" s="16">
        <v>1320</v>
      </c>
      <c r="E807" s="16"/>
      <c r="F807" s="15" t="s">
        <v>159</v>
      </c>
      <c r="G807" s="47" t="s">
        <v>27</v>
      </c>
      <c r="H807" s="30" t="s">
        <v>27</v>
      </c>
      <c r="I807" s="30">
        <v>1265840</v>
      </c>
    </row>
    <row r="808" spans="2:9" x14ac:dyDescent="0.35">
      <c r="B808" s="17" t="s">
        <v>32</v>
      </c>
      <c r="C808" s="18" t="s">
        <v>27</v>
      </c>
      <c r="D808" s="18" t="s">
        <v>27</v>
      </c>
      <c r="E808" s="18" t="s">
        <v>27</v>
      </c>
      <c r="F808" s="17" t="s">
        <v>27</v>
      </c>
      <c r="G808" s="48" t="s">
        <v>27</v>
      </c>
      <c r="H808" s="31" t="s">
        <v>27</v>
      </c>
      <c r="I808" s="31" t="s">
        <v>27</v>
      </c>
    </row>
    <row r="809" spans="2:9" ht="31.5" x14ac:dyDescent="0.35">
      <c r="B809" s="19" t="s">
        <v>156</v>
      </c>
      <c r="C809" s="20" t="s">
        <v>27</v>
      </c>
      <c r="D809" s="20" t="s">
        <v>27</v>
      </c>
      <c r="E809" s="20" t="s">
        <v>27</v>
      </c>
      <c r="F809" s="19" t="s">
        <v>157</v>
      </c>
      <c r="G809" s="35" t="s">
        <v>766</v>
      </c>
      <c r="H809" s="32" t="s">
        <v>27</v>
      </c>
      <c r="I809" s="32">
        <v>1265840</v>
      </c>
    </row>
    <row r="810" spans="2:9" ht="21" x14ac:dyDescent="0.35">
      <c r="B810" s="15" t="s">
        <v>177</v>
      </c>
      <c r="C810" s="16">
        <v>1120</v>
      </c>
      <c r="D810" s="16">
        <v>1320</v>
      </c>
      <c r="E810" s="16"/>
      <c r="F810" s="15" t="s">
        <v>178</v>
      </c>
      <c r="G810" s="47" t="s">
        <v>27</v>
      </c>
      <c r="H810" s="30" t="s">
        <v>27</v>
      </c>
      <c r="I810" s="30">
        <v>212319</v>
      </c>
    </row>
    <row r="811" spans="2:9" x14ac:dyDescent="0.35">
      <c r="B811" s="17" t="s">
        <v>32</v>
      </c>
      <c r="C811" s="18" t="s">
        <v>27</v>
      </c>
      <c r="D811" s="18" t="s">
        <v>27</v>
      </c>
      <c r="E811" s="18" t="s">
        <v>27</v>
      </c>
      <c r="F811" s="17" t="s">
        <v>27</v>
      </c>
      <c r="G811" s="48" t="s">
        <v>27</v>
      </c>
      <c r="H811" s="31" t="s">
        <v>27</v>
      </c>
      <c r="I811" s="31" t="s">
        <v>27</v>
      </c>
    </row>
    <row r="812" spans="2:9" ht="31.5" x14ac:dyDescent="0.35">
      <c r="B812" s="19" t="s">
        <v>156</v>
      </c>
      <c r="C812" s="20" t="s">
        <v>27</v>
      </c>
      <c r="D812" s="20" t="s">
        <v>27</v>
      </c>
      <c r="E812" s="20" t="s">
        <v>27</v>
      </c>
      <c r="F812" s="19" t="s">
        <v>157</v>
      </c>
      <c r="G812" s="36" t="s">
        <v>767</v>
      </c>
      <c r="H812" s="32" t="s">
        <v>27</v>
      </c>
      <c r="I812" s="32">
        <v>212319</v>
      </c>
    </row>
    <row r="813" spans="2:9" x14ac:dyDescent="0.35">
      <c r="B813" s="15" t="s">
        <v>353</v>
      </c>
      <c r="C813" s="16">
        <v>1120</v>
      </c>
      <c r="D813" s="16">
        <v>1320</v>
      </c>
      <c r="E813" s="16"/>
      <c r="F813" s="15" t="s">
        <v>354</v>
      </c>
      <c r="G813" s="47" t="s">
        <v>27</v>
      </c>
      <c r="H813" s="30" t="s">
        <v>27</v>
      </c>
      <c r="I813" s="30">
        <v>3000000</v>
      </c>
    </row>
    <row r="814" spans="2:9" x14ac:dyDescent="0.35">
      <c r="B814" s="17" t="s">
        <v>32</v>
      </c>
      <c r="C814" s="18" t="s">
        <v>27</v>
      </c>
      <c r="D814" s="18" t="s">
        <v>27</v>
      </c>
      <c r="E814" s="18" t="s">
        <v>27</v>
      </c>
      <c r="F814" s="17" t="s">
        <v>27</v>
      </c>
      <c r="G814" s="48" t="s">
        <v>27</v>
      </c>
      <c r="H814" s="31" t="s">
        <v>27</v>
      </c>
      <c r="I814" s="31" t="s">
        <v>27</v>
      </c>
    </row>
    <row r="815" spans="2:9" ht="31.5" x14ac:dyDescent="0.35">
      <c r="B815" s="19" t="s">
        <v>406</v>
      </c>
      <c r="C815" s="20" t="s">
        <v>27</v>
      </c>
      <c r="D815" s="20" t="s">
        <v>27</v>
      </c>
      <c r="E815" s="20" t="s">
        <v>27</v>
      </c>
      <c r="F815" s="19" t="s">
        <v>407</v>
      </c>
      <c r="G815" s="35" t="s">
        <v>408</v>
      </c>
      <c r="H815" s="32" t="s">
        <v>27</v>
      </c>
      <c r="I815" s="32">
        <v>3000000</v>
      </c>
    </row>
    <row r="816" spans="2:9" x14ac:dyDescent="0.35">
      <c r="B816" s="13" t="s">
        <v>223</v>
      </c>
      <c r="C816" s="14" t="s">
        <v>27</v>
      </c>
      <c r="D816" s="14" t="s">
        <v>27</v>
      </c>
      <c r="E816" s="14" t="s">
        <v>27</v>
      </c>
      <c r="F816" s="13" t="s">
        <v>224</v>
      </c>
      <c r="G816" s="49" t="s">
        <v>27</v>
      </c>
      <c r="H816" s="29" t="s">
        <v>27</v>
      </c>
      <c r="I816" s="29">
        <v>249202</v>
      </c>
    </row>
    <row r="817" spans="2:9" x14ac:dyDescent="0.35">
      <c r="B817" s="15" t="s">
        <v>371</v>
      </c>
      <c r="C817" s="16">
        <v>1320</v>
      </c>
      <c r="D817" s="16">
        <v>1320</v>
      </c>
      <c r="E817" s="16"/>
      <c r="F817" s="15" t="s">
        <v>372</v>
      </c>
      <c r="G817" s="47" t="s">
        <v>27</v>
      </c>
      <c r="H817" s="30" t="s">
        <v>27</v>
      </c>
      <c r="I817" s="30">
        <v>249202</v>
      </c>
    </row>
    <row r="818" spans="2:9" x14ac:dyDescent="0.35">
      <c r="B818" s="17" t="s">
        <v>32</v>
      </c>
      <c r="C818" s="18" t="s">
        <v>27</v>
      </c>
      <c r="D818" s="18" t="s">
        <v>27</v>
      </c>
      <c r="E818" s="18" t="s">
        <v>27</v>
      </c>
      <c r="F818" s="17" t="s">
        <v>27</v>
      </c>
      <c r="G818" s="48" t="s">
        <v>27</v>
      </c>
      <c r="H818" s="31" t="s">
        <v>27</v>
      </c>
      <c r="I818" s="31" t="s">
        <v>27</v>
      </c>
    </row>
    <row r="819" spans="2:9" ht="31.5" x14ac:dyDescent="0.35">
      <c r="B819" s="19" t="s">
        <v>401</v>
      </c>
      <c r="C819" s="20" t="s">
        <v>27</v>
      </c>
      <c r="D819" s="20" t="s">
        <v>27</v>
      </c>
      <c r="E819" s="20" t="s">
        <v>27</v>
      </c>
      <c r="F819" s="19" t="s">
        <v>402</v>
      </c>
      <c r="G819" s="35" t="s">
        <v>373</v>
      </c>
      <c r="H819" s="32" t="s">
        <v>27</v>
      </c>
      <c r="I819" s="32">
        <v>249202</v>
      </c>
    </row>
    <row r="820" spans="2:9" x14ac:dyDescent="0.35">
      <c r="B820" s="13" t="s">
        <v>409</v>
      </c>
      <c r="C820" s="14" t="s">
        <v>27</v>
      </c>
      <c r="D820" s="14" t="s">
        <v>27</v>
      </c>
      <c r="E820" s="14" t="s">
        <v>27</v>
      </c>
      <c r="F820" s="13" t="s">
        <v>410</v>
      </c>
      <c r="G820" s="49" t="s">
        <v>27</v>
      </c>
      <c r="H820" s="29" t="s">
        <v>27</v>
      </c>
      <c r="I820" s="29">
        <v>2000000</v>
      </c>
    </row>
    <row r="821" spans="2:9" x14ac:dyDescent="0.35">
      <c r="B821" s="15" t="s">
        <v>411</v>
      </c>
      <c r="C821" s="16">
        <v>1120</v>
      </c>
      <c r="D821" s="16">
        <v>1320</v>
      </c>
      <c r="E821" s="16"/>
      <c r="F821" s="15" t="s">
        <v>412</v>
      </c>
      <c r="G821" s="47" t="s">
        <v>27</v>
      </c>
      <c r="H821" s="30" t="s">
        <v>27</v>
      </c>
      <c r="I821" s="30">
        <v>2000000</v>
      </c>
    </row>
    <row r="822" spans="2:9" x14ac:dyDescent="0.35">
      <c r="B822" s="17" t="s">
        <v>32</v>
      </c>
      <c r="C822" s="18" t="s">
        <v>27</v>
      </c>
      <c r="D822" s="18" t="s">
        <v>27</v>
      </c>
      <c r="E822" s="18" t="s">
        <v>27</v>
      </c>
      <c r="F822" s="17" t="s">
        <v>27</v>
      </c>
      <c r="G822" s="48" t="s">
        <v>27</v>
      </c>
      <c r="H822" s="31" t="s">
        <v>27</v>
      </c>
      <c r="I822" s="31" t="s">
        <v>27</v>
      </c>
    </row>
    <row r="823" spans="2:9" ht="31.5" x14ac:dyDescent="0.35">
      <c r="B823" s="19" t="s">
        <v>406</v>
      </c>
      <c r="C823" s="20" t="s">
        <v>27</v>
      </c>
      <c r="D823" s="20" t="s">
        <v>27</v>
      </c>
      <c r="E823" s="20" t="s">
        <v>27</v>
      </c>
      <c r="F823" s="19" t="s">
        <v>407</v>
      </c>
      <c r="G823" s="35" t="s">
        <v>413</v>
      </c>
      <c r="H823" s="32" t="s">
        <v>27</v>
      </c>
      <c r="I823" s="32">
        <v>2000000</v>
      </c>
    </row>
    <row r="824" spans="2:9" ht="21" x14ac:dyDescent="0.35">
      <c r="B824" s="11" t="s">
        <v>414</v>
      </c>
      <c r="C824" s="12" t="s">
        <v>27</v>
      </c>
      <c r="D824" s="12" t="s">
        <v>27</v>
      </c>
      <c r="E824" s="12" t="s">
        <v>27</v>
      </c>
      <c r="F824" s="11" t="s">
        <v>27</v>
      </c>
      <c r="G824" s="50" t="s">
        <v>27</v>
      </c>
      <c r="H824" s="28">
        <v>20110689</v>
      </c>
      <c r="I824" s="28" t="s">
        <v>27</v>
      </c>
    </row>
    <row r="825" spans="2:9" x14ac:dyDescent="0.35">
      <c r="B825" s="13" t="s">
        <v>28</v>
      </c>
      <c r="C825" s="14" t="s">
        <v>27</v>
      </c>
      <c r="D825" s="14" t="s">
        <v>27</v>
      </c>
      <c r="E825" s="14" t="s">
        <v>27</v>
      </c>
      <c r="F825" s="13" t="s">
        <v>29</v>
      </c>
      <c r="G825" s="49" t="s">
        <v>27</v>
      </c>
      <c r="H825" s="29" t="s">
        <v>27</v>
      </c>
      <c r="I825" s="29">
        <v>16000000</v>
      </c>
    </row>
    <row r="826" spans="2:9" x14ac:dyDescent="0.35">
      <c r="B826" s="15" t="s">
        <v>30</v>
      </c>
      <c r="C826" s="16">
        <v>1111</v>
      </c>
      <c r="D826" s="16">
        <v>1320</v>
      </c>
      <c r="E826" s="16"/>
      <c r="F826" s="15" t="s">
        <v>31</v>
      </c>
      <c r="G826" s="47" t="s">
        <v>27</v>
      </c>
      <c r="H826" s="30" t="s">
        <v>27</v>
      </c>
      <c r="I826" s="30">
        <v>1000000</v>
      </c>
    </row>
    <row r="827" spans="2:9" x14ac:dyDescent="0.35">
      <c r="B827" s="17" t="s">
        <v>32</v>
      </c>
      <c r="C827" s="18" t="s">
        <v>27</v>
      </c>
      <c r="D827" s="18" t="s">
        <v>27</v>
      </c>
      <c r="E827" s="18" t="s">
        <v>27</v>
      </c>
      <c r="F827" s="17" t="s">
        <v>27</v>
      </c>
      <c r="G827" s="48" t="s">
        <v>27</v>
      </c>
      <c r="H827" s="31" t="s">
        <v>27</v>
      </c>
      <c r="I827" s="31" t="s">
        <v>27</v>
      </c>
    </row>
    <row r="828" spans="2:9" x14ac:dyDescent="0.35">
      <c r="B828" s="19" t="s">
        <v>29</v>
      </c>
      <c r="C828" s="20" t="s">
        <v>27</v>
      </c>
      <c r="D828" s="20" t="s">
        <v>27</v>
      </c>
      <c r="E828" s="20" t="s">
        <v>27</v>
      </c>
      <c r="F828" s="19" t="s">
        <v>27</v>
      </c>
      <c r="G828" s="35" t="s">
        <v>231</v>
      </c>
      <c r="H828" s="32" t="s">
        <v>27</v>
      </c>
      <c r="I828" s="32">
        <v>1000000</v>
      </c>
    </row>
    <row r="829" spans="2:9" x14ac:dyDescent="0.35">
      <c r="B829" s="15" t="s">
        <v>288</v>
      </c>
      <c r="C829" s="16">
        <v>1111</v>
      </c>
      <c r="D829" s="16">
        <v>1320</v>
      </c>
      <c r="E829" s="16"/>
      <c r="F829" s="15" t="s">
        <v>289</v>
      </c>
      <c r="G829" s="47" t="s">
        <v>27</v>
      </c>
      <c r="H829" s="30" t="s">
        <v>27</v>
      </c>
      <c r="I829" s="30">
        <v>5000000</v>
      </c>
    </row>
    <row r="830" spans="2:9" x14ac:dyDescent="0.35">
      <c r="B830" s="17" t="s">
        <v>32</v>
      </c>
      <c r="C830" s="18" t="s">
        <v>27</v>
      </c>
      <c r="D830" s="18" t="s">
        <v>27</v>
      </c>
      <c r="E830" s="18" t="s">
        <v>27</v>
      </c>
      <c r="F830" s="17" t="s">
        <v>27</v>
      </c>
      <c r="G830" s="48" t="s">
        <v>27</v>
      </c>
      <c r="H830" s="31" t="s">
        <v>27</v>
      </c>
      <c r="I830" s="31" t="s">
        <v>27</v>
      </c>
    </row>
    <row r="831" spans="2:9" x14ac:dyDescent="0.35">
      <c r="B831" s="19" t="s">
        <v>29</v>
      </c>
      <c r="C831" s="20" t="s">
        <v>27</v>
      </c>
      <c r="D831" s="20" t="s">
        <v>27</v>
      </c>
      <c r="E831" s="20" t="s">
        <v>27</v>
      </c>
      <c r="F831" s="19" t="s">
        <v>27</v>
      </c>
      <c r="G831" s="35" t="s">
        <v>231</v>
      </c>
      <c r="H831" s="32" t="s">
        <v>27</v>
      </c>
      <c r="I831" s="32">
        <v>5000000</v>
      </c>
    </row>
    <row r="832" spans="2:9" x14ac:dyDescent="0.35">
      <c r="B832" s="15" t="s">
        <v>35</v>
      </c>
      <c r="C832" s="16">
        <v>1111</v>
      </c>
      <c r="D832" s="16">
        <v>1320</v>
      </c>
      <c r="E832" s="16"/>
      <c r="F832" s="15" t="s">
        <v>36</v>
      </c>
      <c r="G832" s="47" t="s">
        <v>27</v>
      </c>
      <c r="H832" s="30" t="s">
        <v>27</v>
      </c>
      <c r="I832" s="30">
        <v>3000000</v>
      </c>
    </row>
    <row r="833" spans="2:9" x14ac:dyDescent="0.35">
      <c r="B833" s="17" t="s">
        <v>32</v>
      </c>
      <c r="C833" s="18" t="s">
        <v>27</v>
      </c>
      <c r="D833" s="18" t="s">
        <v>27</v>
      </c>
      <c r="E833" s="18" t="s">
        <v>27</v>
      </c>
      <c r="F833" s="17" t="s">
        <v>27</v>
      </c>
      <c r="G833" s="48" t="s">
        <v>27</v>
      </c>
      <c r="H833" s="31" t="s">
        <v>27</v>
      </c>
      <c r="I833" s="31" t="s">
        <v>27</v>
      </c>
    </row>
    <row r="834" spans="2:9" x14ac:dyDescent="0.35">
      <c r="B834" s="19" t="s">
        <v>29</v>
      </c>
      <c r="C834" s="20" t="s">
        <v>27</v>
      </c>
      <c r="D834" s="20" t="s">
        <v>27</v>
      </c>
      <c r="E834" s="20" t="s">
        <v>27</v>
      </c>
      <c r="F834" s="19" t="s">
        <v>27</v>
      </c>
      <c r="G834" s="35" t="s">
        <v>231</v>
      </c>
      <c r="H834" s="32" t="s">
        <v>27</v>
      </c>
      <c r="I834" s="32">
        <v>3000000</v>
      </c>
    </row>
    <row r="835" spans="2:9" x14ac:dyDescent="0.35">
      <c r="B835" s="15" t="s">
        <v>234</v>
      </c>
      <c r="C835" s="16">
        <v>1111</v>
      </c>
      <c r="D835" s="16">
        <v>1320</v>
      </c>
      <c r="E835" s="16"/>
      <c r="F835" s="15" t="s">
        <v>235</v>
      </c>
      <c r="G835" s="47" t="s">
        <v>27</v>
      </c>
      <c r="H835" s="30" t="s">
        <v>27</v>
      </c>
      <c r="I835" s="30">
        <v>2000000</v>
      </c>
    </row>
    <row r="836" spans="2:9" x14ac:dyDescent="0.35">
      <c r="B836" s="17" t="s">
        <v>32</v>
      </c>
      <c r="C836" s="18" t="s">
        <v>27</v>
      </c>
      <c r="D836" s="18" t="s">
        <v>27</v>
      </c>
      <c r="E836" s="18" t="s">
        <v>27</v>
      </c>
      <c r="F836" s="17" t="s">
        <v>27</v>
      </c>
      <c r="G836" s="48" t="s">
        <v>27</v>
      </c>
      <c r="H836" s="31" t="s">
        <v>27</v>
      </c>
      <c r="I836" s="31" t="s">
        <v>27</v>
      </c>
    </row>
    <row r="837" spans="2:9" x14ac:dyDescent="0.35">
      <c r="B837" s="19" t="s">
        <v>29</v>
      </c>
      <c r="C837" s="20" t="s">
        <v>27</v>
      </c>
      <c r="D837" s="20" t="s">
        <v>27</v>
      </c>
      <c r="E837" s="20" t="s">
        <v>27</v>
      </c>
      <c r="F837" s="19" t="s">
        <v>27</v>
      </c>
      <c r="G837" s="35" t="s">
        <v>231</v>
      </c>
      <c r="H837" s="32" t="s">
        <v>27</v>
      </c>
      <c r="I837" s="32">
        <v>2000000</v>
      </c>
    </row>
    <row r="838" spans="2:9" ht="21" x14ac:dyDescent="0.35">
      <c r="B838" s="15" t="s">
        <v>290</v>
      </c>
      <c r="C838" s="16">
        <v>1112</v>
      </c>
      <c r="D838" s="16">
        <v>1320</v>
      </c>
      <c r="E838" s="16" t="s">
        <v>291</v>
      </c>
      <c r="F838" s="15" t="s">
        <v>292</v>
      </c>
      <c r="G838" s="47" t="s">
        <v>27</v>
      </c>
      <c r="H838" s="30" t="s">
        <v>27</v>
      </c>
      <c r="I838" s="30">
        <v>5000000</v>
      </c>
    </row>
    <row r="839" spans="2:9" x14ac:dyDescent="0.35">
      <c r="B839" s="17" t="s">
        <v>32</v>
      </c>
      <c r="C839" s="18" t="s">
        <v>27</v>
      </c>
      <c r="D839" s="18" t="s">
        <v>27</v>
      </c>
      <c r="E839" s="18" t="s">
        <v>27</v>
      </c>
      <c r="F839" s="17" t="s">
        <v>27</v>
      </c>
      <c r="G839" s="48" t="s">
        <v>27</v>
      </c>
      <c r="H839" s="31" t="s">
        <v>27</v>
      </c>
      <c r="I839" s="31" t="s">
        <v>27</v>
      </c>
    </row>
    <row r="840" spans="2:9" ht="21" x14ac:dyDescent="0.35">
      <c r="B840" s="19" t="s">
        <v>29</v>
      </c>
      <c r="C840" s="20" t="s">
        <v>27</v>
      </c>
      <c r="D840" s="20" t="s">
        <v>27</v>
      </c>
      <c r="E840" s="20" t="s">
        <v>27</v>
      </c>
      <c r="F840" s="19" t="s">
        <v>27</v>
      </c>
      <c r="G840" s="35" t="s">
        <v>293</v>
      </c>
      <c r="H840" s="32" t="s">
        <v>27</v>
      </c>
      <c r="I840" s="32">
        <v>5000000</v>
      </c>
    </row>
    <row r="841" spans="2:9" x14ac:dyDescent="0.35">
      <c r="B841" s="13" t="s">
        <v>39</v>
      </c>
      <c r="C841" s="14" t="s">
        <v>27</v>
      </c>
      <c r="D841" s="14" t="s">
        <v>27</v>
      </c>
      <c r="E841" s="14" t="s">
        <v>27</v>
      </c>
      <c r="F841" s="13" t="s">
        <v>40</v>
      </c>
      <c r="G841" s="49" t="s">
        <v>27</v>
      </c>
      <c r="H841" s="29" t="s">
        <v>27</v>
      </c>
      <c r="I841" s="29">
        <v>2600000</v>
      </c>
    </row>
    <row r="842" spans="2:9" x14ac:dyDescent="0.35">
      <c r="B842" s="15" t="s">
        <v>93</v>
      </c>
      <c r="C842" s="16">
        <v>1120</v>
      </c>
      <c r="D842" s="16">
        <v>1320</v>
      </c>
      <c r="E842" s="16" t="s">
        <v>94</v>
      </c>
      <c r="F842" s="15" t="s">
        <v>95</v>
      </c>
      <c r="G842" s="47" t="s">
        <v>27</v>
      </c>
      <c r="H842" s="30" t="s">
        <v>27</v>
      </c>
      <c r="I842" s="30">
        <v>1500000</v>
      </c>
    </row>
    <row r="843" spans="2:9" x14ac:dyDescent="0.35">
      <c r="B843" s="17" t="s">
        <v>32</v>
      </c>
      <c r="C843" s="18" t="s">
        <v>27</v>
      </c>
      <c r="D843" s="18" t="s">
        <v>27</v>
      </c>
      <c r="E843" s="18" t="s">
        <v>27</v>
      </c>
      <c r="F843" s="17" t="s">
        <v>27</v>
      </c>
      <c r="G843" s="48" t="s">
        <v>27</v>
      </c>
      <c r="H843" s="31" t="s">
        <v>27</v>
      </c>
      <c r="I843" s="31" t="s">
        <v>27</v>
      </c>
    </row>
    <row r="844" spans="2:9" ht="63" x14ac:dyDescent="0.35">
      <c r="B844" s="19" t="s">
        <v>415</v>
      </c>
      <c r="C844" s="20" t="s">
        <v>27</v>
      </c>
      <c r="D844" s="20" t="s">
        <v>27</v>
      </c>
      <c r="E844" s="20" t="s">
        <v>27</v>
      </c>
      <c r="F844" s="19" t="s">
        <v>416</v>
      </c>
      <c r="G844" s="35" t="s">
        <v>840</v>
      </c>
      <c r="H844" s="32" t="s">
        <v>27</v>
      </c>
      <c r="I844" s="32">
        <v>1500000</v>
      </c>
    </row>
    <row r="845" spans="2:9" x14ac:dyDescent="0.35">
      <c r="B845" s="15" t="s">
        <v>417</v>
      </c>
      <c r="C845" s="16">
        <v>1120</v>
      </c>
      <c r="D845" s="16">
        <v>1320</v>
      </c>
      <c r="E845" s="16" t="s">
        <v>94</v>
      </c>
      <c r="F845" s="15" t="s">
        <v>418</v>
      </c>
      <c r="G845" s="47" t="s">
        <v>27</v>
      </c>
      <c r="H845" s="30" t="s">
        <v>27</v>
      </c>
      <c r="I845" s="30">
        <v>1100000</v>
      </c>
    </row>
    <row r="846" spans="2:9" x14ac:dyDescent="0.35">
      <c r="B846" s="17" t="s">
        <v>32</v>
      </c>
      <c r="C846" s="18" t="s">
        <v>27</v>
      </c>
      <c r="D846" s="18" t="s">
        <v>27</v>
      </c>
      <c r="E846" s="18" t="s">
        <v>27</v>
      </c>
      <c r="F846" s="17" t="s">
        <v>27</v>
      </c>
      <c r="G846" s="48" t="s">
        <v>27</v>
      </c>
      <c r="H846" s="31" t="s">
        <v>27</v>
      </c>
      <c r="I846" s="31" t="s">
        <v>27</v>
      </c>
    </row>
    <row r="847" spans="2:9" ht="73.5" x14ac:dyDescent="0.35">
      <c r="B847" s="19" t="s">
        <v>415</v>
      </c>
      <c r="C847" s="20" t="s">
        <v>27</v>
      </c>
      <c r="D847" s="20" t="s">
        <v>27</v>
      </c>
      <c r="E847" s="20" t="s">
        <v>27</v>
      </c>
      <c r="F847" s="19" t="s">
        <v>416</v>
      </c>
      <c r="G847" s="35" t="s">
        <v>419</v>
      </c>
      <c r="H847" s="32" t="s">
        <v>27</v>
      </c>
      <c r="I847" s="32">
        <v>1100000</v>
      </c>
    </row>
    <row r="848" spans="2:9" x14ac:dyDescent="0.35">
      <c r="B848" s="13" t="s">
        <v>152</v>
      </c>
      <c r="C848" s="14" t="s">
        <v>27</v>
      </c>
      <c r="D848" s="14" t="s">
        <v>27</v>
      </c>
      <c r="E848" s="14" t="s">
        <v>27</v>
      </c>
      <c r="F848" s="13" t="s">
        <v>153</v>
      </c>
      <c r="G848" s="49" t="s">
        <v>27</v>
      </c>
      <c r="H848" s="29" t="s">
        <v>27</v>
      </c>
      <c r="I848" s="29">
        <v>1510689</v>
      </c>
    </row>
    <row r="849" spans="2:11" ht="21" x14ac:dyDescent="0.35">
      <c r="B849" s="15" t="s">
        <v>177</v>
      </c>
      <c r="C849" s="16">
        <v>1120</v>
      </c>
      <c r="D849" s="16">
        <v>1320</v>
      </c>
      <c r="E849" s="16"/>
      <c r="F849" s="15" t="s">
        <v>178</v>
      </c>
      <c r="G849" s="47" t="s">
        <v>27</v>
      </c>
      <c r="H849" s="30" t="s">
        <v>27</v>
      </c>
      <c r="I849" s="30">
        <v>14882</v>
      </c>
    </row>
    <row r="850" spans="2:11" x14ac:dyDescent="0.35">
      <c r="B850" s="17" t="s">
        <v>32</v>
      </c>
      <c r="C850" s="18" t="s">
        <v>27</v>
      </c>
      <c r="D850" s="18" t="s">
        <v>27</v>
      </c>
      <c r="E850" s="18" t="s">
        <v>27</v>
      </c>
      <c r="F850" s="17" t="s">
        <v>27</v>
      </c>
      <c r="G850" s="48" t="s">
        <v>27</v>
      </c>
      <c r="H850" s="31" t="s">
        <v>27</v>
      </c>
      <c r="I850" s="31" t="s">
        <v>27</v>
      </c>
    </row>
    <row r="851" spans="2:11" ht="31.5" x14ac:dyDescent="0.35">
      <c r="B851" s="19" t="s">
        <v>156</v>
      </c>
      <c r="C851" s="20" t="s">
        <v>27</v>
      </c>
      <c r="D851" s="20" t="s">
        <v>27</v>
      </c>
      <c r="E851" s="20" t="s">
        <v>27</v>
      </c>
      <c r="F851" s="19" t="s">
        <v>157</v>
      </c>
      <c r="G851" s="37" t="s">
        <v>768</v>
      </c>
      <c r="H851" s="32" t="s">
        <v>27</v>
      </c>
      <c r="I851" s="32">
        <v>14882</v>
      </c>
    </row>
    <row r="852" spans="2:11" x14ac:dyDescent="0.35">
      <c r="B852" s="15" t="s">
        <v>199</v>
      </c>
      <c r="C852" s="16">
        <v>1120</v>
      </c>
      <c r="D852" s="16">
        <v>1320</v>
      </c>
      <c r="E852" s="16"/>
      <c r="F852" s="15" t="s">
        <v>200</v>
      </c>
      <c r="G852" s="47" t="s">
        <v>27</v>
      </c>
      <c r="H852" s="30" t="s">
        <v>27</v>
      </c>
      <c r="I852" s="30">
        <v>979259</v>
      </c>
    </row>
    <row r="853" spans="2:11" x14ac:dyDescent="0.35">
      <c r="B853" s="17" t="s">
        <v>32</v>
      </c>
      <c r="C853" s="18" t="s">
        <v>27</v>
      </c>
      <c r="D853" s="18" t="s">
        <v>27</v>
      </c>
      <c r="E853" s="18" t="s">
        <v>27</v>
      </c>
      <c r="F853" s="17" t="s">
        <v>27</v>
      </c>
      <c r="G853" s="48" t="s">
        <v>27</v>
      </c>
      <c r="H853" s="31" t="s">
        <v>27</v>
      </c>
      <c r="I853" s="31" t="s">
        <v>27</v>
      </c>
    </row>
    <row r="854" spans="2:11" ht="63" x14ac:dyDescent="0.35">
      <c r="B854" s="19" t="s">
        <v>415</v>
      </c>
      <c r="C854" s="20" t="s">
        <v>27</v>
      </c>
      <c r="D854" s="20" t="s">
        <v>27</v>
      </c>
      <c r="E854" s="20" t="s">
        <v>27</v>
      </c>
      <c r="F854" s="19" t="s">
        <v>416</v>
      </c>
      <c r="G854" s="35" t="s">
        <v>769</v>
      </c>
      <c r="H854" s="32" t="s">
        <v>27</v>
      </c>
      <c r="I854" s="32">
        <v>979259</v>
      </c>
    </row>
    <row r="855" spans="2:11" x14ac:dyDescent="0.35">
      <c r="B855" s="15" t="s">
        <v>204</v>
      </c>
      <c r="C855" s="16">
        <v>1120</v>
      </c>
      <c r="D855" s="16">
        <v>1320</v>
      </c>
      <c r="E855" s="16"/>
      <c r="F855" s="15" t="s">
        <v>205</v>
      </c>
      <c r="G855" s="47" t="s">
        <v>27</v>
      </c>
      <c r="H855" s="30" t="s">
        <v>27</v>
      </c>
      <c r="I855" s="30">
        <v>515741</v>
      </c>
    </row>
    <row r="856" spans="2:11" x14ac:dyDescent="0.35">
      <c r="B856" s="17" t="s">
        <v>32</v>
      </c>
      <c r="C856" s="18" t="s">
        <v>27</v>
      </c>
      <c r="D856" s="18" t="s">
        <v>27</v>
      </c>
      <c r="E856" s="18" t="s">
        <v>27</v>
      </c>
      <c r="F856" s="17" t="s">
        <v>27</v>
      </c>
      <c r="G856" s="48" t="s">
        <v>27</v>
      </c>
      <c r="H856" s="31" t="s">
        <v>27</v>
      </c>
      <c r="I856" s="31" t="s">
        <v>27</v>
      </c>
    </row>
    <row r="857" spans="2:11" ht="73.5" x14ac:dyDescent="0.35">
      <c r="B857" s="19" t="s">
        <v>415</v>
      </c>
      <c r="C857" s="20" t="s">
        <v>27</v>
      </c>
      <c r="D857" s="20" t="s">
        <v>27</v>
      </c>
      <c r="E857" s="20" t="s">
        <v>27</v>
      </c>
      <c r="F857" s="19" t="s">
        <v>416</v>
      </c>
      <c r="G857" s="35" t="s">
        <v>770</v>
      </c>
      <c r="H857" s="32" t="s">
        <v>27</v>
      </c>
      <c r="I857" s="32">
        <v>515741</v>
      </c>
    </row>
    <row r="858" spans="2:11" ht="21" x14ac:dyDescent="0.35">
      <c r="B858" s="15" t="s">
        <v>420</v>
      </c>
      <c r="C858" s="16">
        <v>1120</v>
      </c>
      <c r="D858" s="16">
        <v>1320</v>
      </c>
      <c r="E858" s="16" t="s">
        <v>94</v>
      </c>
      <c r="F858" s="15" t="s">
        <v>421</v>
      </c>
      <c r="G858" s="47" t="s">
        <v>27</v>
      </c>
      <c r="H858" s="30" t="s">
        <v>27</v>
      </c>
      <c r="I858" s="30">
        <v>807</v>
      </c>
    </row>
    <row r="859" spans="2:11" x14ac:dyDescent="0.35">
      <c r="B859" s="17" t="s">
        <v>32</v>
      </c>
      <c r="C859" s="18" t="s">
        <v>27</v>
      </c>
      <c r="D859" s="18" t="s">
        <v>27</v>
      </c>
      <c r="E859" s="18" t="s">
        <v>27</v>
      </c>
      <c r="F859" s="17" t="s">
        <v>27</v>
      </c>
      <c r="G859" s="48" t="s">
        <v>27</v>
      </c>
      <c r="H859" s="31" t="s">
        <v>27</v>
      </c>
      <c r="I859" s="31" t="s">
        <v>27</v>
      </c>
    </row>
    <row r="860" spans="2:11" ht="31.5" x14ac:dyDescent="0.35">
      <c r="B860" s="19" t="s">
        <v>156</v>
      </c>
      <c r="C860" s="20" t="s">
        <v>27</v>
      </c>
      <c r="D860" s="20" t="s">
        <v>27</v>
      </c>
      <c r="E860" s="20" t="s">
        <v>27</v>
      </c>
      <c r="F860" s="19" t="s">
        <v>157</v>
      </c>
      <c r="G860" s="35" t="s">
        <v>771</v>
      </c>
      <c r="H860" s="32" t="s">
        <v>27</v>
      </c>
      <c r="I860" s="32">
        <v>807</v>
      </c>
    </row>
    <row r="861" spans="2:11" x14ac:dyDescent="0.35">
      <c r="B861" s="19"/>
      <c r="C861" s="20"/>
      <c r="D861" s="20"/>
      <c r="E861" s="20"/>
      <c r="F861" s="19"/>
      <c r="G861" s="36"/>
      <c r="H861" s="32"/>
      <c r="I861" s="32"/>
    </row>
    <row r="862" spans="2:11" x14ac:dyDescent="0.35">
      <c r="B862" s="21" t="s">
        <v>27</v>
      </c>
      <c r="C862" s="22" t="s">
        <v>27</v>
      </c>
      <c r="D862" s="22" t="s">
        <v>27</v>
      </c>
      <c r="E862" s="22" t="s">
        <v>27</v>
      </c>
      <c r="F862" s="21" t="s">
        <v>27</v>
      </c>
      <c r="G862" s="42" t="s">
        <v>576</v>
      </c>
      <c r="H862" s="33">
        <f>SUM(H30:H859)</f>
        <v>7176606698</v>
      </c>
      <c r="I862" s="34" t="s">
        <v>27</v>
      </c>
      <c r="K862" s="26"/>
    </row>
    <row r="863" spans="2:11" ht="0" hidden="1" customHeight="1" x14ac:dyDescent="0.35">
      <c r="G863" s="43"/>
    </row>
    <row r="864" spans="2:11" ht="19.5" customHeight="1" x14ac:dyDescent="0.35">
      <c r="G864" s="43"/>
    </row>
    <row r="865" spans="2:11" ht="14.15" customHeight="1" x14ac:dyDescent="0.35">
      <c r="B865" s="24" t="s">
        <v>422</v>
      </c>
      <c r="C865" s="27"/>
      <c r="D865" s="27"/>
      <c r="E865" s="27"/>
      <c r="F865" s="27"/>
      <c r="G865" s="44"/>
      <c r="H865" s="27"/>
      <c r="I865" s="27"/>
    </row>
    <row r="866" spans="2:11" ht="31.5" x14ac:dyDescent="0.35">
      <c r="B866" s="8" t="s">
        <v>18</v>
      </c>
      <c r="C866" s="9" t="s">
        <v>19</v>
      </c>
      <c r="D866" s="9" t="s">
        <v>20</v>
      </c>
      <c r="E866" s="9" t="s">
        <v>21</v>
      </c>
      <c r="F866" s="8" t="s">
        <v>22</v>
      </c>
      <c r="G866" s="45" t="s">
        <v>23</v>
      </c>
      <c r="H866" s="10" t="s">
        <v>24</v>
      </c>
      <c r="I866" s="10" t="s">
        <v>25</v>
      </c>
    </row>
    <row r="867" spans="2:11" ht="29.25" customHeight="1" x14ac:dyDescent="0.35">
      <c r="B867" s="11" t="s">
        <v>26</v>
      </c>
      <c r="C867" s="12" t="s">
        <v>27</v>
      </c>
      <c r="D867" s="12" t="s">
        <v>27</v>
      </c>
      <c r="E867" s="12" t="s">
        <v>27</v>
      </c>
      <c r="F867" s="11" t="s">
        <v>27</v>
      </c>
      <c r="G867" s="41" t="s">
        <v>27</v>
      </c>
      <c r="H867" s="28">
        <f>I868+I896+I934+I965+I973+I986</f>
        <v>1197409625</v>
      </c>
      <c r="I867" s="28" t="s">
        <v>27</v>
      </c>
      <c r="K867" s="26"/>
    </row>
    <row r="868" spans="2:11" x14ac:dyDescent="0.35">
      <c r="B868" s="13" t="s">
        <v>28</v>
      </c>
      <c r="C868" s="14" t="s">
        <v>27</v>
      </c>
      <c r="D868" s="14" t="s">
        <v>27</v>
      </c>
      <c r="E868" s="14" t="s">
        <v>27</v>
      </c>
      <c r="F868" s="13" t="s">
        <v>29</v>
      </c>
      <c r="G868" s="40" t="s">
        <v>27</v>
      </c>
      <c r="H868" s="29" t="s">
        <v>27</v>
      </c>
      <c r="I868" s="29">
        <v>708514287</v>
      </c>
    </row>
    <row r="869" spans="2:11" x14ac:dyDescent="0.35">
      <c r="B869" s="15" t="s">
        <v>286</v>
      </c>
      <c r="C869" s="16">
        <v>1111</v>
      </c>
      <c r="D869" s="16">
        <v>1320</v>
      </c>
      <c r="E869" s="16" t="s">
        <v>94</v>
      </c>
      <c r="F869" s="15" t="s">
        <v>287</v>
      </c>
      <c r="G869" s="38" t="s">
        <v>27</v>
      </c>
      <c r="H869" s="30" t="s">
        <v>27</v>
      </c>
      <c r="I869" s="30">
        <v>18000000</v>
      </c>
    </row>
    <row r="870" spans="2:11" x14ac:dyDescent="0.35">
      <c r="B870" s="17" t="s">
        <v>32</v>
      </c>
      <c r="C870" s="18" t="s">
        <v>27</v>
      </c>
      <c r="D870" s="18" t="s">
        <v>27</v>
      </c>
      <c r="E870" s="18" t="s">
        <v>27</v>
      </c>
      <c r="F870" s="17" t="s">
        <v>27</v>
      </c>
      <c r="G870" s="39" t="s">
        <v>27</v>
      </c>
      <c r="H870" s="31" t="s">
        <v>27</v>
      </c>
      <c r="I870" s="31" t="s">
        <v>27</v>
      </c>
    </row>
    <row r="871" spans="2:11" ht="21" x14ac:dyDescent="0.35">
      <c r="B871" s="19" t="s">
        <v>29</v>
      </c>
      <c r="C871" s="20" t="s">
        <v>27</v>
      </c>
      <c r="D871" s="20" t="s">
        <v>27</v>
      </c>
      <c r="E871" s="20" t="s">
        <v>27</v>
      </c>
      <c r="F871" s="19" t="s">
        <v>27</v>
      </c>
      <c r="G871" s="35" t="s">
        <v>423</v>
      </c>
      <c r="H871" s="32" t="s">
        <v>27</v>
      </c>
      <c r="I871" s="32">
        <v>18000000</v>
      </c>
    </row>
    <row r="872" spans="2:11" x14ac:dyDescent="0.35">
      <c r="B872" s="15" t="s">
        <v>288</v>
      </c>
      <c r="C872" s="16">
        <v>1111</v>
      </c>
      <c r="D872" s="16">
        <v>1320</v>
      </c>
      <c r="E872" s="16"/>
      <c r="F872" s="15" t="s">
        <v>289</v>
      </c>
      <c r="G872" s="47" t="s">
        <v>27</v>
      </c>
      <c r="H872" s="30" t="s">
        <v>27</v>
      </c>
      <c r="I872" s="30">
        <v>272800000</v>
      </c>
    </row>
    <row r="873" spans="2:11" x14ac:dyDescent="0.35">
      <c r="B873" s="17" t="s">
        <v>32</v>
      </c>
      <c r="C873" s="18" t="s">
        <v>27</v>
      </c>
      <c r="D873" s="18" t="s">
        <v>27</v>
      </c>
      <c r="E873" s="18" t="s">
        <v>27</v>
      </c>
      <c r="F873" s="17" t="s">
        <v>27</v>
      </c>
      <c r="G873" s="48" t="s">
        <v>27</v>
      </c>
      <c r="H873" s="31" t="s">
        <v>27</v>
      </c>
      <c r="I873" s="31" t="s">
        <v>27</v>
      </c>
    </row>
    <row r="874" spans="2:11" x14ac:dyDescent="0.35">
      <c r="B874" s="19" t="s">
        <v>29</v>
      </c>
      <c r="C874" s="20" t="s">
        <v>27</v>
      </c>
      <c r="D874" s="20" t="s">
        <v>27</v>
      </c>
      <c r="E874" s="20" t="s">
        <v>27</v>
      </c>
      <c r="F874" s="19" t="s">
        <v>27</v>
      </c>
      <c r="G874" s="35" t="s">
        <v>424</v>
      </c>
      <c r="H874" s="32" t="s">
        <v>27</v>
      </c>
      <c r="I874" s="32">
        <v>272800000</v>
      </c>
    </row>
    <row r="875" spans="2:11" x14ac:dyDescent="0.35">
      <c r="B875" s="15" t="s">
        <v>398</v>
      </c>
      <c r="C875" s="16">
        <v>1111</v>
      </c>
      <c r="D875" s="16">
        <v>1320</v>
      </c>
      <c r="E875" s="16"/>
      <c r="F875" s="15" t="s">
        <v>399</v>
      </c>
      <c r="G875" s="47" t="s">
        <v>27</v>
      </c>
      <c r="H875" s="30" t="s">
        <v>27</v>
      </c>
      <c r="I875" s="30">
        <v>50000000</v>
      </c>
    </row>
    <row r="876" spans="2:11" x14ac:dyDescent="0.35">
      <c r="B876" s="17" t="s">
        <v>32</v>
      </c>
      <c r="C876" s="18" t="s">
        <v>27</v>
      </c>
      <c r="D876" s="18" t="s">
        <v>27</v>
      </c>
      <c r="E876" s="18" t="s">
        <v>27</v>
      </c>
      <c r="F876" s="17" t="s">
        <v>27</v>
      </c>
      <c r="G876" s="48" t="s">
        <v>27</v>
      </c>
      <c r="H876" s="31" t="s">
        <v>27</v>
      </c>
      <c r="I876" s="31" t="s">
        <v>27</v>
      </c>
    </row>
    <row r="877" spans="2:11" x14ac:dyDescent="0.35">
      <c r="B877" s="19" t="s">
        <v>29</v>
      </c>
      <c r="C877" s="20" t="s">
        <v>27</v>
      </c>
      <c r="D877" s="20" t="s">
        <v>27</v>
      </c>
      <c r="E877" s="20" t="s">
        <v>27</v>
      </c>
      <c r="F877" s="19" t="s">
        <v>27</v>
      </c>
      <c r="G877" s="35" t="s">
        <v>424</v>
      </c>
      <c r="H877" s="32" t="s">
        <v>27</v>
      </c>
      <c r="I877" s="32">
        <v>50000000</v>
      </c>
    </row>
    <row r="878" spans="2:11" x14ac:dyDescent="0.35">
      <c r="B878" s="15" t="s">
        <v>234</v>
      </c>
      <c r="C878" s="16">
        <v>1111</v>
      </c>
      <c r="D878" s="16">
        <v>1320</v>
      </c>
      <c r="E878" s="16"/>
      <c r="F878" s="15" t="s">
        <v>235</v>
      </c>
      <c r="G878" s="47" t="s">
        <v>27</v>
      </c>
      <c r="H878" s="30" t="s">
        <v>27</v>
      </c>
      <c r="I878" s="30">
        <v>360000000</v>
      </c>
    </row>
    <row r="879" spans="2:11" x14ac:dyDescent="0.35">
      <c r="B879" s="17" t="s">
        <v>32</v>
      </c>
      <c r="C879" s="18" t="s">
        <v>27</v>
      </c>
      <c r="D879" s="18" t="s">
        <v>27</v>
      </c>
      <c r="E879" s="18" t="s">
        <v>27</v>
      </c>
      <c r="F879" s="17" t="s">
        <v>27</v>
      </c>
      <c r="G879" s="48" t="s">
        <v>27</v>
      </c>
      <c r="H879" s="31" t="s">
        <v>27</v>
      </c>
      <c r="I879" s="31" t="s">
        <v>27</v>
      </c>
    </row>
    <row r="880" spans="2:11" x14ac:dyDescent="0.35">
      <c r="B880" s="19" t="s">
        <v>29</v>
      </c>
      <c r="C880" s="20" t="s">
        <v>27</v>
      </c>
      <c r="D880" s="20" t="s">
        <v>27</v>
      </c>
      <c r="E880" s="20" t="s">
        <v>27</v>
      </c>
      <c r="F880" s="19" t="s">
        <v>27</v>
      </c>
      <c r="G880" s="35" t="s">
        <v>424</v>
      </c>
      <c r="H880" s="32" t="s">
        <v>27</v>
      </c>
      <c r="I880" s="32">
        <v>360000000</v>
      </c>
    </row>
    <row r="881" spans="2:9" ht="21" x14ac:dyDescent="0.35">
      <c r="B881" s="15" t="s">
        <v>425</v>
      </c>
      <c r="C881" s="16">
        <v>1112</v>
      </c>
      <c r="D881" s="16">
        <v>1320</v>
      </c>
      <c r="E881" s="16" t="s">
        <v>291</v>
      </c>
      <c r="F881" s="15" t="s">
        <v>426</v>
      </c>
      <c r="G881" s="47" t="s">
        <v>27</v>
      </c>
      <c r="H881" s="30" t="s">
        <v>27</v>
      </c>
      <c r="I881" s="30">
        <v>2468600</v>
      </c>
    </row>
    <row r="882" spans="2:9" x14ac:dyDescent="0.35">
      <c r="B882" s="17" t="s">
        <v>32</v>
      </c>
      <c r="C882" s="18" t="s">
        <v>27</v>
      </c>
      <c r="D882" s="18" t="s">
        <v>27</v>
      </c>
      <c r="E882" s="18" t="s">
        <v>27</v>
      </c>
      <c r="F882" s="17" t="s">
        <v>27</v>
      </c>
      <c r="G882" s="48" t="s">
        <v>27</v>
      </c>
      <c r="H882" s="31" t="s">
        <v>27</v>
      </c>
      <c r="I882" s="31" t="s">
        <v>27</v>
      </c>
    </row>
    <row r="883" spans="2:9" ht="42" x14ac:dyDescent="0.35">
      <c r="B883" s="19" t="s">
        <v>29</v>
      </c>
      <c r="C883" s="20" t="s">
        <v>27</v>
      </c>
      <c r="D883" s="20" t="s">
        <v>27</v>
      </c>
      <c r="E883" s="20" t="s">
        <v>27</v>
      </c>
      <c r="F883" s="19" t="s">
        <v>27</v>
      </c>
      <c r="G883" s="35" t="s">
        <v>427</v>
      </c>
      <c r="H883" s="32" t="s">
        <v>27</v>
      </c>
      <c r="I883" s="32">
        <v>2468600</v>
      </c>
    </row>
    <row r="884" spans="2:9" ht="21" x14ac:dyDescent="0.35">
      <c r="B884" s="15" t="s">
        <v>428</v>
      </c>
      <c r="C884" s="16">
        <v>1112</v>
      </c>
      <c r="D884" s="16">
        <v>1320</v>
      </c>
      <c r="E884" s="16" t="s">
        <v>291</v>
      </c>
      <c r="F884" s="15" t="s">
        <v>429</v>
      </c>
      <c r="G884" s="47" t="s">
        <v>27</v>
      </c>
      <c r="H884" s="30" t="s">
        <v>27</v>
      </c>
      <c r="I884" s="30">
        <v>133437</v>
      </c>
    </row>
    <row r="885" spans="2:9" x14ac:dyDescent="0.35">
      <c r="B885" s="17" t="s">
        <v>32</v>
      </c>
      <c r="C885" s="18" t="s">
        <v>27</v>
      </c>
      <c r="D885" s="18" t="s">
        <v>27</v>
      </c>
      <c r="E885" s="18" t="s">
        <v>27</v>
      </c>
      <c r="F885" s="17" t="s">
        <v>27</v>
      </c>
      <c r="G885" s="48" t="s">
        <v>27</v>
      </c>
      <c r="H885" s="31" t="s">
        <v>27</v>
      </c>
      <c r="I885" s="31" t="s">
        <v>27</v>
      </c>
    </row>
    <row r="886" spans="2:9" ht="31.5" x14ac:dyDescent="0.35">
      <c r="B886" s="19" t="s">
        <v>29</v>
      </c>
      <c r="C886" s="20" t="s">
        <v>27</v>
      </c>
      <c r="D886" s="20" t="s">
        <v>27</v>
      </c>
      <c r="E886" s="20" t="s">
        <v>27</v>
      </c>
      <c r="F886" s="19" t="s">
        <v>27</v>
      </c>
      <c r="G886" s="35" t="s">
        <v>430</v>
      </c>
      <c r="H886" s="32" t="s">
        <v>27</v>
      </c>
      <c r="I886" s="32">
        <v>133437</v>
      </c>
    </row>
    <row r="887" spans="2:9" ht="21" x14ac:dyDescent="0.35">
      <c r="B887" s="15" t="s">
        <v>431</v>
      </c>
      <c r="C887" s="16">
        <v>1112</v>
      </c>
      <c r="D887" s="16">
        <v>1320</v>
      </c>
      <c r="E887" s="16" t="s">
        <v>291</v>
      </c>
      <c r="F887" s="15" t="s">
        <v>432</v>
      </c>
      <c r="G887" s="47" t="s">
        <v>27</v>
      </c>
      <c r="H887" s="30" t="s">
        <v>27</v>
      </c>
      <c r="I887" s="30">
        <v>800627</v>
      </c>
    </row>
    <row r="888" spans="2:9" x14ac:dyDescent="0.35">
      <c r="B888" s="17" t="s">
        <v>32</v>
      </c>
      <c r="C888" s="18" t="s">
        <v>27</v>
      </c>
      <c r="D888" s="18" t="s">
        <v>27</v>
      </c>
      <c r="E888" s="18" t="s">
        <v>27</v>
      </c>
      <c r="F888" s="17" t="s">
        <v>27</v>
      </c>
      <c r="G888" s="48" t="s">
        <v>27</v>
      </c>
      <c r="H888" s="31" t="s">
        <v>27</v>
      </c>
      <c r="I888" s="31" t="s">
        <v>27</v>
      </c>
    </row>
    <row r="889" spans="2:9" ht="31.5" x14ac:dyDescent="0.35">
      <c r="B889" s="19" t="s">
        <v>29</v>
      </c>
      <c r="C889" s="20" t="s">
        <v>27</v>
      </c>
      <c r="D889" s="20" t="s">
        <v>27</v>
      </c>
      <c r="E889" s="20" t="s">
        <v>27</v>
      </c>
      <c r="F889" s="19" t="s">
        <v>27</v>
      </c>
      <c r="G889" s="35" t="s">
        <v>433</v>
      </c>
      <c r="H889" s="32" t="s">
        <v>27</v>
      </c>
      <c r="I889" s="32">
        <v>800627</v>
      </c>
    </row>
    <row r="890" spans="2:9" ht="21" x14ac:dyDescent="0.35">
      <c r="B890" s="15" t="s">
        <v>434</v>
      </c>
      <c r="C890" s="16">
        <v>1112</v>
      </c>
      <c r="D890" s="16">
        <v>1320</v>
      </c>
      <c r="E890" s="16" t="s">
        <v>291</v>
      </c>
      <c r="F890" s="15" t="s">
        <v>435</v>
      </c>
      <c r="G890" s="47" t="s">
        <v>27</v>
      </c>
      <c r="H890" s="30" t="s">
        <v>27</v>
      </c>
      <c r="I890" s="30">
        <v>400313</v>
      </c>
    </row>
    <row r="891" spans="2:9" x14ac:dyDescent="0.35">
      <c r="B891" s="17" t="s">
        <v>32</v>
      </c>
      <c r="C891" s="18" t="s">
        <v>27</v>
      </c>
      <c r="D891" s="18" t="s">
        <v>27</v>
      </c>
      <c r="E891" s="18" t="s">
        <v>27</v>
      </c>
      <c r="F891" s="17" t="s">
        <v>27</v>
      </c>
      <c r="G891" s="48" t="s">
        <v>27</v>
      </c>
      <c r="H891" s="31" t="s">
        <v>27</v>
      </c>
      <c r="I891" s="31" t="s">
        <v>27</v>
      </c>
    </row>
    <row r="892" spans="2:9" ht="31.5" x14ac:dyDescent="0.35">
      <c r="B892" s="19" t="s">
        <v>29</v>
      </c>
      <c r="C892" s="20" t="s">
        <v>27</v>
      </c>
      <c r="D892" s="20" t="s">
        <v>27</v>
      </c>
      <c r="E892" s="20" t="s">
        <v>27</v>
      </c>
      <c r="F892" s="19" t="s">
        <v>27</v>
      </c>
      <c r="G892" s="35" t="s">
        <v>436</v>
      </c>
      <c r="H892" s="32" t="s">
        <v>27</v>
      </c>
      <c r="I892" s="32">
        <v>400313</v>
      </c>
    </row>
    <row r="893" spans="2:9" ht="21" x14ac:dyDescent="0.35">
      <c r="B893" s="15" t="s">
        <v>290</v>
      </c>
      <c r="C893" s="16">
        <v>1112</v>
      </c>
      <c r="D893" s="16">
        <v>1320</v>
      </c>
      <c r="E893" s="16" t="s">
        <v>291</v>
      </c>
      <c r="F893" s="15" t="s">
        <v>292</v>
      </c>
      <c r="G893" s="47" t="s">
        <v>27</v>
      </c>
      <c r="H893" s="30" t="s">
        <v>27</v>
      </c>
      <c r="I893" s="30">
        <v>3911310</v>
      </c>
    </row>
    <row r="894" spans="2:9" x14ac:dyDescent="0.35">
      <c r="B894" s="17" t="s">
        <v>32</v>
      </c>
      <c r="C894" s="18" t="s">
        <v>27</v>
      </c>
      <c r="D894" s="18" t="s">
        <v>27</v>
      </c>
      <c r="E894" s="18" t="s">
        <v>27</v>
      </c>
      <c r="F894" s="17" t="s">
        <v>27</v>
      </c>
      <c r="G894" s="48" t="s">
        <v>27</v>
      </c>
      <c r="H894" s="31" t="s">
        <v>27</v>
      </c>
      <c r="I894" s="31" t="s">
        <v>27</v>
      </c>
    </row>
    <row r="895" spans="2:9" ht="31.5" x14ac:dyDescent="0.35">
      <c r="B895" s="19" t="s">
        <v>29</v>
      </c>
      <c r="C895" s="20" t="s">
        <v>27</v>
      </c>
      <c r="D895" s="20" t="s">
        <v>27</v>
      </c>
      <c r="E895" s="20" t="s">
        <v>27</v>
      </c>
      <c r="F895" s="19" t="s">
        <v>27</v>
      </c>
      <c r="G895" s="35" t="s">
        <v>437</v>
      </c>
      <c r="H895" s="32" t="s">
        <v>27</v>
      </c>
      <c r="I895" s="32">
        <v>3911310</v>
      </c>
    </row>
    <row r="896" spans="2:9" x14ac:dyDescent="0.35">
      <c r="B896" s="13" t="s">
        <v>39</v>
      </c>
      <c r="C896" s="14" t="s">
        <v>27</v>
      </c>
      <c r="D896" s="14" t="s">
        <v>27</v>
      </c>
      <c r="E896" s="14" t="s">
        <v>27</v>
      </c>
      <c r="F896" s="13" t="s">
        <v>40</v>
      </c>
      <c r="G896" s="49" t="s">
        <v>27</v>
      </c>
      <c r="H896" s="29" t="s">
        <v>27</v>
      </c>
      <c r="I896" s="29">
        <v>322387277</v>
      </c>
    </row>
    <row r="897" spans="2:9" x14ac:dyDescent="0.35">
      <c r="B897" s="15" t="s">
        <v>438</v>
      </c>
      <c r="C897" s="16">
        <v>1120</v>
      </c>
      <c r="D897" s="16">
        <v>1320</v>
      </c>
      <c r="E897" s="16"/>
      <c r="F897" s="15" t="s">
        <v>439</v>
      </c>
      <c r="G897" s="47" t="s">
        <v>27</v>
      </c>
      <c r="H897" s="30" t="s">
        <v>27</v>
      </c>
      <c r="I897" s="30">
        <v>105000000</v>
      </c>
    </row>
    <row r="898" spans="2:9" x14ac:dyDescent="0.35">
      <c r="B898" s="17" t="s">
        <v>32</v>
      </c>
      <c r="C898" s="18" t="s">
        <v>27</v>
      </c>
      <c r="D898" s="18" t="s">
        <v>27</v>
      </c>
      <c r="E898" s="18" t="s">
        <v>27</v>
      </c>
      <c r="F898" s="17" t="s">
        <v>27</v>
      </c>
      <c r="G898" s="48" t="s">
        <v>27</v>
      </c>
      <c r="H898" s="31" t="s">
        <v>27</v>
      </c>
      <c r="I898" s="31" t="s">
        <v>27</v>
      </c>
    </row>
    <row r="899" spans="2:9" ht="21" x14ac:dyDescent="0.35">
      <c r="B899" s="19" t="s">
        <v>440</v>
      </c>
      <c r="C899" s="20" t="s">
        <v>27</v>
      </c>
      <c r="D899" s="20" t="s">
        <v>27</v>
      </c>
      <c r="E899" s="20" t="s">
        <v>27</v>
      </c>
      <c r="F899" s="19" t="s">
        <v>63</v>
      </c>
      <c r="G899" s="35" t="s">
        <v>441</v>
      </c>
      <c r="H899" s="32" t="s">
        <v>27</v>
      </c>
      <c r="I899" s="32">
        <v>105000000</v>
      </c>
    </row>
    <row r="900" spans="2:9" x14ac:dyDescent="0.35">
      <c r="B900" s="15" t="s">
        <v>307</v>
      </c>
      <c r="C900" s="16">
        <v>1120</v>
      </c>
      <c r="D900" s="16">
        <v>1320</v>
      </c>
      <c r="E900" s="16"/>
      <c r="F900" s="15" t="s">
        <v>308</v>
      </c>
      <c r="G900" s="47" t="s">
        <v>27</v>
      </c>
      <c r="H900" s="30" t="s">
        <v>27</v>
      </c>
      <c r="I900" s="30">
        <v>176101840</v>
      </c>
    </row>
    <row r="901" spans="2:9" x14ac:dyDescent="0.35">
      <c r="B901" s="17" t="s">
        <v>32</v>
      </c>
      <c r="C901" s="18" t="s">
        <v>27</v>
      </c>
      <c r="D901" s="18" t="s">
        <v>27</v>
      </c>
      <c r="E901" s="18" t="s">
        <v>27</v>
      </c>
      <c r="F901" s="17" t="s">
        <v>27</v>
      </c>
      <c r="G901" s="48" t="s">
        <v>27</v>
      </c>
      <c r="H901" s="31" t="s">
        <v>27</v>
      </c>
      <c r="I901" s="31" t="s">
        <v>27</v>
      </c>
    </row>
    <row r="902" spans="2:9" ht="42" x14ac:dyDescent="0.35">
      <c r="B902" s="19" t="s">
        <v>442</v>
      </c>
      <c r="C902" s="20" t="s">
        <v>27</v>
      </c>
      <c r="D902" s="20" t="s">
        <v>27</v>
      </c>
      <c r="E902" s="20" t="s">
        <v>27</v>
      </c>
      <c r="F902" s="19" t="s">
        <v>109</v>
      </c>
      <c r="G902" s="35" t="s">
        <v>772</v>
      </c>
      <c r="H902" s="32" t="s">
        <v>27</v>
      </c>
      <c r="I902" s="32">
        <v>6455982</v>
      </c>
    </row>
    <row r="903" spans="2:9" ht="21" x14ac:dyDescent="0.35">
      <c r="B903" s="19" t="s">
        <v>443</v>
      </c>
      <c r="C903" s="20" t="s">
        <v>27</v>
      </c>
      <c r="D903" s="20" t="s">
        <v>27</v>
      </c>
      <c r="E903" s="20" t="s">
        <v>27</v>
      </c>
      <c r="F903" s="19" t="s">
        <v>68</v>
      </c>
      <c r="G903" s="35" t="s">
        <v>444</v>
      </c>
      <c r="H903" s="32" t="s">
        <v>27</v>
      </c>
      <c r="I903" s="32">
        <v>3776575</v>
      </c>
    </row>
    <row r="904" spans="2:9" ht="94.5" x14ac:dyDescent="0.35">
      <c r="B904" s="19" t="s">
        <v>445</v>
      </c>
      <c r="C904" s="20" t="s">
        <v>27</v>
      </c>
      <c r="D904" s="20" t="s">
        <v>27</v>
      </c>
      <c r="E904" s="20" t="s">
        <v>27</v>
      </c>
      <c r="F904" s="19" t="s">
        <v>118</v>
      </c>
      <c r="G904" s="35" t="s">
        <v>841</v>
      </c>
      <c r="H904" s="32" t="s">
        <v>27</v>
      </c>
      <c r="I904" s="32">
        <v>5500000</v>
      </c>
    </row>
    <row r="905" spans="2:9" ht="31.5" x14ac:dyDescent="0.35">
      <c r="B905" s="19" t="s">
        <v>446</v>
      </c>
      <c r="C905" s="20" t="s">
        <v>27</v>
      </c>
      <c r="D905" s="20" t="s">
        <v>27</v>
      </c>
      <c r="E905" s="20" t="s">
        <v>27</v>
      </c>
      <c r="F905" s="19" t="s">
        <v>77</v>
      </c>
      <c r="G905" s="35" t="s">
        <v>447</v>
      </c>
      <c r="H905" s="32" t="s">
        <v>27</v>
      </c>
      <c r="I905" s="32">
        <v>16686954</v>
      </c>
    </row>
    <row r="906" spans="2:9" ht="21" x14ac:dyDescent="0.35">
      <c r="B906" s="19" t="s">
        <v>448</v>
      </c>
      <c r="C906" s="20" t="s">
        <v>27</v>
      </c>
      <c r="D906" s="20" t="s">
        <v>27</v>
      </c>
      <c r="E906" s="20" t="s">
        <v>27</v>
      </c>
      <c r="F906" s="19" t="s">
        <v>85</v>
      </c>
      <c r="G906" s="35" t="s">
        <v>449</v>
      </c>
      <c r="H906" s="32" t="s">
        <v>27</v>
      </c>
      <c r="I906" s="32">
        <v>250000</v>
      </c>
    </row>
    <row r="907" spans="2:9" ht="21" x14ac:dyDescent="0.35">
      <c r="B907" s="19" t="s">
        <v>450</v>
      </c>
      <c r="C907" s="20" t="s">
        <v>27</v>
      </c>
      <c r="D907" s="20" t="s">
        <v>27</v>
      </c>
      <c r="E907" s="20" t="s">
        <v>27</v>
      </c>
      <c r="F907" s="19" t="s">
        <v>111</v>
      </c>
      <c r="G907" s="35" t="s">
        <v>774</v>
      </c>
      <c r="H907" s="32" t="s">
        <v>27</v>
      </c>
      <c r="I907" s="32">
        <v>7097</v>
      </c>
    </row>
    <row r="908" spans="2:9" ht="21" x14ac:dyDescent="0.35">
      <c r="B908" s="19" t="s">
        <v>451</v>
      </c>
      <c r="C908" s="20" t="s">
        <v>27</v>
      </c>
      <c r="D908" s="20" t="s">
        <v>27</v>
      </c>
      <c r="E908" s="20" t="s">
        <v>27</v>
      </c>
      <c r="F908" s="19" t="s">
        <v>137</v>
      </c>
      <c r="G908" s="35" t="s">
        <v>452</v>
      </c>
      <c r="H908" s="32" t="s">
        <v>27</v>
      </c>
      <c r="I908" s="32">
        <v>2028452</v>
      </c>
    </row>
    <row r="909" spans="2:9" ht="42" x14ac:dyDescent="0.35">
      <c r="B909" s="19" t="s">
        <v>453</v>
      </c>
      <c r="C909" s="20" t="s">
        <v>27</v>
      </c>
      <c r="D909" s="20" t="s">
        <v>27</v>
      </c>
      <c r="E909" s="20" t="s">
        <v>27</v>
      </c>
      <c r="F909" s="19" t="s">
        <v>44</v>
      </c>
      <c r="G909" s="35" t="s">
        <v>773</v>
      </c>
      <c r="H909" s="32" t="s">
        <v>27</v>
      </c>
      <c r="I909" s="32">
        <v>141396780</v>
      </c>
    </row>
    <row r="910" spans="2:9" x14ac:dyDescent="0.35">
      <c r="B910" s="15" t="s">
        <v>454</v>
      </c>
      <c r="C910" s="16">
        <v>1120</v>
      </c>
      <c r="D910" s="16">
        <v>1320</v>
      </c>
      <c r="E910" s="16"/>
      <c r="F910" s="15" t="s">
        <v>455</v>
      </c>
      <c r="G910" s="47" t="s">
        <v>27</v>
      </c>
      <c r="H910" s="30" t="s">
        <v>27</v>
      </c>
      <c r="I910" s="30">
        <v>3326755</v>
      </c>
    </row>
    <row r="911" spans="2:9" x14ac:dyDescent="0.35">
      <c r="B911" s="17" t="s">
        <v>32</v>
      </c>
      <c r="C911" s="18" t="s">
        <v>27</v>
      </c>
      <c r="D911" s="18" t="s">
        <v>27</v>
      </c>
      <c r="E911" s="18" t="s">
        <v>27</v>
      </c>
      <c r="F911" s="17" t="s">
        <v>27</v>
      </c>
      <c r="G911" s="48" t="s">
        <v>27</v>
      </c>
      <c r="H911" s="31" t="s">
        <v>27</v>
      </c>
      <c r="I911" s="31" t="s">
        <v>27</v>
      </c>
    </row>
    <row r="912" spans="2:9" ht="31.5" x14ac:dyDescent="0.35">
      <c r="B912" s="19" t="s">
        <v>456</v>
      </c>
      <c r="C912" s="20" t="s">
        <v>27</v>
      </c>
      <c r="D912" s="20" t="s">
        <v>27</v>
      </c>
      <c r="E912" s="20" t="s">
        <v>27</v>
      </c>
      <c r="F912" s="19" t="s">
        <v>59</v>
      </c>
      <c r="G912" s="35" t="s">
        <v>776</v>
      </c>
      <c r="H912" s="32" t="s">
        <v>27</v>
      </c>
      <c r="I912" s="32">
        <v>268000</v>
      </c>
    </row>
    <row r="913" spans="2:9" ht="42" x14ac:dyDescent="0.35">
      <c r="B913" s="19" t="s">
        <v>457</v>
      </c>
      <c r="C913" s="20" t="s">
        <v>27</v>
      </c>
      <c r="D913" s="20" t="s">
        <v>27</v>
      </c>
      <c r="E913" s="20" t="s">
        <v>27</v>
      </c>
      <c r="F913" s="19" t="s">
        <v>82</v>
      </c>
      <c r="G913" s="35" t="s">
        <v>458</v>
      </c>
      <c r="H913" s="32" t="s">
        <v>27</v>
      </c>
      <c r="I913" s="32">
        <v>300000</v>
      </c>
    </row>
    <row r="914" spans="2:9" ht="31.5" x14ac:dyDescent="0.35">
      <c r="B914" s="19" t="s">
        <v>459</v>
      </c>
      <c r="C914" s="20" t="s">
        <v>27</v>
      </c>
      <c r="D914" s="20" t="s">
        <v>27</v>
      </c>
      <c r="E914" s="20" t="s">
        <v>27</v>
      </c>
      <c r="F914" s="19" t="s">
        <v>133</v>
      </c>
      <c r="G914" s="35" t="s">
        <v>775</v>
      </c>
      <c r="H914" s="32" t="s">
        <v>27</v>
      </c>
      <c r="I914" s="32">
        <v>930400</v>
      </c>
    </row>
    <row r="915" spans="2:9" ht="31.5" x14ac:dyDescent="0.35">
      <c r="B915" s="19" t="s">
        <v>460</v>
      </c>
      <c r="C915" s="20" t="s">
        <v>27</v>
      </c>
      <c r="D915" s="20" t="s">
        <v>27</v>
      </c>
      <c r="E915" s="20" t="s">
        <v>27</v>
      </c>
      <c r="F915" s="19" t="s">
        <v>260</v>
      </c>
      <c r="G915" s="35" t="s">
        <v>777</v>
      </c>
      <c r="H915" s="32" t="s">
        <v>27</v>
      </c>
      <c r="I915" s="32">
        <v>1700000</v>
      </c>
    </row>
    <row r="916" spans="2:9" ht="31.5" x14ac:dyDescent="0.35">
      <c r="B916" s="19" t="s">
        <v>461</v>
      </c>
      <c r="C916" s="20" t="s">
        <v>27</v>
      </c>
      <c r="D916" s="20" t="s">
        <v>27</v>
      </c>
      <c r="E916" s="20" t="s">
        <v>27</v>
      </c>
      <c r="F916" s="19" t="s">
        <v>127</v>
      </c>
      <c r="G916" s="35" t="s">
        <v>462</v>
      </c>
      <c r="H916" s="32" t="s">
        <v>27</v>
      </c>
      <c r="I916" s="32">
        <v>128355</v>
      </c>
    </row>
    <row r="917" spans="2:9" x14ac:dyDescent="0.35">
      <c r="B917" s="15" t="s">
        <v>395</v>
      </c>
      <c r="C917" s="16">
        <v>1120</v>
      </c>
      <c r="D917" s="16">
        <v>1320</v>
      </c>
      <c r="E917" s="16"/>
      <c r="F917" s="15" t="s">
        <v>396</v>
      </c>
      <c r="G917" s="47" t="s">
        <v>27</v>
      </c>
      <c r="H917" s="30" t="s">
        <v>27</v>
      </c>
      <c r="I917" s="30">
        <v>1470914</v>
      </c>
    </row>
    <row r="918" spans="2:9" x14ac:dyDescent="0.35">
      <c r="B918" s="17" t="s">
        <v>32</v>
      </c>
      <c r="C918" s="18" t="s">
        <v>27</v>
      </c>
      <c r="D918" s="18" t="s">
        <v>27</v>
      </c>
      <c r="E918" s="18" t="s">
        <v>27</v>
      </c>
      <c r="F918" s="17" t="s">
        <v>27</v>
      </c>
      <c r="G918" s="48" t="s">
        <v>27</v>
      </c>
      <c r="H918" s="31" t="s">
        <v>27</v>
      </c>
      <c r="I918" s="31" t="s">
        <v>27</v>
      </c>
    </row>
    <row r="919" spans="2:9" ht="21" x14ac:dyDescent="0.35">
      <c r="B919" s="19" t="s">
        <v>460</v>
      </c>
      <c r="C919" s="20" t="s">
        <v>27</v>
      </c>
      <c r="D919" s="20" t="s">
        <v>27</v>
      </c>
      <c r="E919" s="20" t="s">
        <v>27</v>
      </c>
      <c r="F919" s="19" t="s">
        <v>260</v>
      </c>
      <c r="G919" s="35" t="s">
        <v>778</v>
      </c>
      <c r="H919" s="32" t="s">
        <v>27</v>
      </c>
      <c r="I919" s="32">
        <v>1470914</v>
      </c>
    </row>
    <row r="920" spans="2:9" x14ac:dyDescent="0.35">
      <c r="B920" s="15" t="s">
        <v>417</v>
      </c>
      <c r="C920" s="16">
        <v>1120</v>
      </c>
      <c r="D920" s="16">
        <v>1320</v>
      </c>
      <c r="E920" s="16" t="s">
        <v>94</v>
      </c>
      <c r="F920" s="15" t="s">
        <v>418</v>
      </c>
      <c r="G920" s="47" t="s">
        <v>27</v>
      </c>
      <c r="H920" s="30" t="s">
        <v>27</v>
      </c>
      <c r="I920" s="30">
        <v>3582131</v>
      </c>
    </row>
    <row r="921" spans="2:9" x14ac:dyDescent="0.35">
      <c r="B921" s="17" t="s">
        <v>32</v>
      </c>
      <c r="C921" s="18" t="s">
        <v>27</v>
      </c>
      <c r="D921" s="18" t="s">
        <v>27</v>
      </c>
      <c r="E921" s="18" t="s">
        <v>27</v>
      </c>
      <c r="F921" s="17" t="s">
        <v>27</v>
      </c>
      <c r="G921" s="48" t="s">
        <v>27</v>
      </c>
      <c r="H921" s="31" t="s">
        <v>27</v>
      </c>
      <c r="I921" s="31" t="s">
        <v>27</v>
      </c>
    </row>
    <row r="922" spans="2:9" ht="31.5" x14ac:dyDescent="0.35">
      <c r="B922" s="19" t="s">
        <v>456</v>
      </c>
      <c r="C922" s="20" t="s">
        <v>27</v>
      </c>
      <c r="D922" s="20" t="s">
        <v>27</v>
      </c>
      <c r="E922" s="20" t="s">
        <v>27</v>
      </c>
      <c r="F922" s="19" t="s">
        <v>59</v>
      </c>
      <c r="G922" s="35" t="s">
        <v>463</v>
      </c>
      <c r="H922" s="32" t="s">
        <v>27</v>
      </c>
      <c r="I922" s="32">
        <v>3582131</v>
      </c>
    </row>
    <row r="923" spans="2:9" x14ac:dyDescent="0.35">
      <c r="B923" s="15" t="s">
        <v>464</v>
      </c>
      <c r="C923" s="16">
        <v>1120</v>
      </c>
      <c r="D923" s="16">
        <v>1320</v>
      </c>
      <c r="E923" s="16"/>
      <c r="F923" s="15" t="s">
        <v>465</v>
      </c>
      <c r="G923" s="47" t="s">
        <v>27</v>
      </c>
      <c r="H923" s="30" t="s">
        <v>27</v>
      </c>
      <c r="I923" s="30">
        <v>2000000</v>
      </c>
    </row>
    <row r="924" spans="2:9" x14ac:dyDescent="0.35">
      <c r="B924" s="17" t="s">
        <v>32</v>
      </c>
      <c r="C924" s="18" t="s">
        <v>27</v>
      </c>
      <c r="D924" s="18" t="s">
        <v>27</v>
      </c>
      <c r="E924" s="18" t="s">
        <v>27</v>
      </c>
      <c r="F924" s="17" t="s">
        <v>27</v>
      </c>
      <c r="G924" s="48" t="s">
        <v>27</v>
      </c>
      <c r="H924" s="31" t="s">
        <v>27</v>
      </c>
      <c r="I924" s="31" t="s">
        <v>27</v>
      </c>
    </row>
    <row r="925" spans="2:9" ht="31.5" x14ac:dyDescent="0.35">
      <c r="B925" s="19" t="s">
        <v>456</v>
      </c>
      <c r="C925" s="20" t="s">
        <v>27</v>
      </c>
      <c r="D925" s="20" t="s">
        <v>27</v>
      </c>
      <c r="E925" s="20" t="s">
        <v>27</v>
      </c>
      <c r="F925" s="19" t="s">
        <v>59</v>
      </c>
      <c r="G925" s="35" t="s">
        <v>466</v>
      </c>
      <c r="H925" s="32" t="s">
        <v>27</v>
      </c>
      <c r="I925" s="32">
        <v>2000000</v>
      </c>
    </row>
    <row r="926" spans="2:9" x14ac:dyDescent="0.35">
      <c r="B926" s="15" t="s">
        <v>246</v>
      </c>
      <c r="C926" s="16">
        <v>1120</v>
      </c>
      <c r="D926" s="16">
        <v>1320</v>
      </c>
      <c r="E926" s="16"/>
      <c r="F926" s="15" t="s">
        <v>247</v>
      </c>
      <c r="G926" s="47" t="s">
        <v>27</v>
      </c>
      <c r="H926" s="30" t="s">
        <v>27</v>
      </c>
      <c r="I926" s="30">
        <v>22905637</v>
      </c>
    </row>
    <row r="927" spans="2:9" x14ac:dyDescent="0.35">
      <c r="B927" s="17" t="s">
        <v>32</v>
      </c>
      <c r="C927" s="18" t="s">
        <v>27</v>
      </c>
      <c r="D927" s="18" t="s">
        <v>27</v>
      </c>
      <c r="E927" s="18" t="s">
        <v>27</v>
      </c>
      <c r="F927" s="17" t="s">
        <v>27</v>
      </c>
      <c r="G927" s="48" t="s">
        <v>27</v>
      </c>
      <c r="H927" s="31" t="s">
        <v>27</v>
      </c>
      <c r="I927" s="31" t="s">
        <v>27</v>
      </c>
    </row>
    <row r="928" spans="2:9" ht="31.5" x14ac:dyDescent="0.35">
      <c r="B928" s="19" t="s">
        <v>457</v>
      </c>
      <c r="C928" s="20" t="s">
        <v>27</v>
      </c>
      <c r="D928" s="20" t="s">
        <v>27</v>
      </c>
      <c r="E928" s="20" t="s">
        <v>27</v>
      </c>
      <c r="F928" s="19" t="s">
        <v>82</v>
      </c>
      <c r="G928" s="35" t="s">
        <v>779</v>
      </c>
      <c r="H928" s="32" t="s">
        <v>27</v>
      </c>
      <c r="I928" s="32">
        <v>11725887</v>
      </c>
    </row>
    <row r="929" spans="2:9" ht="31.5" x14ac:dyDescent="0.35">
      <c r="B929" s="19" t="s">
        <v>467</v>
      </c>
      <c r="C929" s="20" t="s">
        <v>27</v>
      </c>
      <c r="D929" s="20" t="s">
        <v>27</v>
      </c>
      <c r="E929" s="20" t="s">
        <v>27</v>
      </c>
      <c r="F929" s="19" t="s">
        <v>125</v>
      </c>
      <c r="G929" s="35" t="s">
        <v>468</v>
      </c>
      <c r="H929" s="32" t="s">
        <v>27</v>
      </c>
      <c r="I929" s="32">
        <v>9035207</v>
      </c>
    </row>
    <row r="930" spans="2:9" ht="31.5" x14ac:dyDescent="0.35">
      <c r="B930" s="19" t="s">
        <v>469</v>
      </c>
      <c r="C930" s="20" t="s">
        <v>27</v>
      </c>
      <c r="D930" s="20" t="s">
        <v>27</v>
      </c>
      <c r="E930" s="20" t="s">
        <v>27</v>
      </c>
      <c r="F930" s="19" t="s">
        <v>316</v>
      </c>
      <c r="G930" s="35" t="s">
        <v>470</v>
      </c>
      <c r="H930" s="32" t="s">
        <v>27</v>
      </c>
      <c r="I930" s="32">
        <v>2144543</v>
      </c>
    </row>
    <row r="931" spans="2:9" x14ac:dyDescent="0.35">
      <c r="B931" s="15" t="s">
        <v>471</v>
      </c>
      <c r="C931" s="16">
        <v>1120</v>
      </c>
      <c r="D931" s="16">
        <v>1320</v>
      </c>
      <c r="E931" s="16"/>
      <c r="F931" s="15" t="s">
        <v>472</v>
      </c>
      <c r="G931" s="47" t="s">
        <v>27</v>
      </c>
      <c r="H931" s="30" t="s">
        <v>27</v>
      </c>
      <c r="I931" s="30">
        <v>8000000</v>
      </c>
    </row>
    <row r="932" spans="2:9" x14ac:dyDescent="0.35">
      <c r="B932" s="17" t="s">
        <v>32</v>
      </c>
      <c r="C932" s="18" t="s">
        <v>27</v>
      </c>
      <c r="D932" s="18" t="s">
        <v>27</v>
      </c>
      <c r="E932" s="18" t="s">
        <v>27</v>
      </c>
      <c r="F932" s="17" t="s">
        <v>27</v>
      </c>
      <c r="G932" s="48" t="s">
        <v>27</v>
      </c>
      <c r="H932" s="31" t="s">
        <v>27</v>
      </c>
      <c r="I932" s="31" t="s">
        <v>27</v>
      </c>
    </row>
    <row r="933" spans="2:9" ht="31.5" x14ac:dyDescent="0.35">
      <c r="B933" s="19" t="s">
        <v>456</v>
      </c>
      <c r="C933" s="20" t="s">
        <v>27</v>
      </c>
      <c r="D933" s="20" t="s">
        <v>27</v>
      </c>
      <c r="E933" s="20" t="s">
        <v>27</v>
      </c>
      <c r="F933" s="19" t="s">
        <v>59</v>
      </c>
      <c r="G933" s="35" t="s">
        <v>473</v>
      </c>
      <c r="H933" s="32" t="s">
        <v>27</v>
      </c>
      <c r="I933" s="32">
        <v>8000000</v>
      </c>
    </row>
    <row r="934" spans="2:9" x14ac:dyDescent="0.35">
      <c r="B934" s="13" t="s">
        <v>152</v>
      </c>
      <c r="C934" s="14" t="s">
        <v>27</v>
      </c>
      <c r="D934" s="14" t="s">
        <v>27</v>
      </c>
      <c r="E934" s="14" t="s">
        <v>27</v>
      </c>
      <c r="F934" s="13" t="s">
        <v>153</v>
      </c>
      <c r="G934" s="49" t="s">
        <v>27</v>
      </c>
      <c r="H934" s="29" t="s">
        <v>27</v>
      </c>
      <c r="I934" s="29">
        <v>40601107</v>
      </c>
    </row>
    <row r="935" spans="2:9" x14ac:dyDescent="0.35">
      <c r="B935" s="15" t="s">
        <v>261</v>
      </c>
      <c r="C935" s="16">
        <v>1120</v>
      </c>
      <c r="D935" s="16">
        <v>1320</v>
      </c>
      <c r="E935" s="16"/>
      <c r="F935" s="15" t="s">
        <v>262</v>
      </c>
      <c r="G935" s="47" t="s">
        <v>27</v>
      </c>
      <c r="H935" s="30" t="s">
        <v>27</v>
      </c>
      <c r="I935" s="30">
        <v>94810</v>
      </c>
    </row>
    <row r="936" spans="2:9" x14ac:dyDescent="0.35">
      <c r="B936" s="17" t="s">
        <v>32</v>
      </c>
      <c r="C936" s="18" t="s">
        <v>27</v>
      </c>
      <c r="D936" s="18" t="s">
        <v>27</v>
      </c>
      <c r="E936" s="18" t="s">
        <v>27</v>
      </c>
      <c r="F936" s="17" t="s">
        <v>27</v>
      </c>
      <c r="G936" s="48" t="s">
        <v>27</v>
      </c>
      <c r="H936" s="31" t="s">
        <v>27</v>
      </c>
      <c r="I936" s="31" t="s">
        <v>27</v>
      </c>
    </row>
    <row r="937" spans="2:9" ht="21" x14ac:dyDescent="0.35">
      <c r="B937" s="19" t="s">
        <v>445</v>
      </c>
      <c r="C937" s="20" t="s">
        <v>27</v>
      </c>
      <c r="D937" s="20" t="s">
        <v>27</v>
      </c>
      <c r="E937" s="20" t="s">
        <v>27</v>
      </c>
      <c r="F937" s="19" t="s">
        <v>118</v>
      </c>
      <c r="G937" s="35" t="s">
        <v>780</v>
      </c>
      <c r="H937" s="32" t="s">
        <v>27</v>
      </c>
      <c r="I937" s="32">
        <v>94810</v>
      </c>
    </row>
    <row r="938" spans="2:9" x14ac:dyDescent="0.35">
      <c r="B938" s="15" t="s">
        <v>474</v>
      </c>
      <c r="C938" s="16">
        <v>1120</v>
      </c>
      <c r="D938" s="16">
        <v>1320</v>
      </c>
      <c r="E938" s="16"/>
      <c r="F938" s="15" t="s">
        <v>475</v>
      </c>
      <c r="G938" s="47" t="s">
        <v>27</v>
      </c>
      <c r="H938" s="30" t="s">
        <v>27</v>
      </c>
      <c r="I938" s="30">
        <v>210000</v>
      </c>
    </row>
    <row r="939" spans="2:9" x14ac:dyDescent="0.35">
      <c r="B939" s="17" t="s">
        <v>32</v>
      </c>
      <c r="C939" s="18" t="s">
        <v>27</v>
      </c>
      <c r="D939" s="18" t="s">
        <v>27</v>
      </c>
      <c r="E939" s="18" t="s">
        <v>27</v>
      </c>
      <c r="F939" s="17" t="s">
        <v>27</v>
      </c>
      <c r="G939" s="48" t="s">
        <v>27</v>
      </c>
      <c r="H939" s="31" t="s">
        <v>27</v>
      </c>
      <c r="I939" s="31" t="s">
        <v>27</v>
      </c>
    </row>
    <row r="940" spans="2:9" ht="21" x14ac:dyDescent="0.35">
      <c r="B940" s="19" t="s">
        <v>467</v>
      </c>
      <c r="C940" s="20" t="s">
        <v>27</v>
      </c>
      <c r="D940" s="20" t="s">
        <v>27</v>
      </c>
      <c r="E940" s="20" t="s">
        <v>27</v>
      </c>
      <c r="F940" s="19" t="s">
        <v>125</v>
      </c>
      <c r="G940" s="35" t="s">
        <v>476</v>
      </c>
      <c r="H940" s="32" t="s">
        <v>27</v>
      </c>
      <c r="I940" s="32">
        <v>210000</v>
      </c>
    </row>
    <row r="941" spans="2:9" x14ac:dyDescent="0.35">
      <c r="B941" s="15" t="s">
        <v>477</v>
      </c>
      <c r="C941" s="16">
        <v>1120</v>
      </c>
      <c r="D941" s="16">
        <v>1320</v>
      </c>
      <c r="E941" s="16"/>
      <c r="F941" s="15" t="s">
        <v>478</v>
      </c>
      <c r="G941" s="47" t="s">
        <v>27</v>
      </c>
      <c r="H941" s="30" t="s">
        <v>27</v>
      </c>
      <c r="I941" s="30">
        <v>3057955</v>
      </c>
    </row>
    <row r="942" spans="2:9" x14ac:dyDescent="0.35">
      <c r="B942" s="17" t="s">
        <v>32</v>
      </c>
      <c r="C942" s="18" t="s">
        <v>27</v>
      </c>
      <c r="D942" s="18" t="s">
        <v>27</v>
      </c>
      <c r="E942" s="18" t="s">
        <v>27</v>
      </c>
      <c r="F942" s="17" t="s">
        <v>27</v>
      </c>
      <c r="G942" s="48" t="s">
        <v>27</v>
      </c>
      <c r="H942" s="31" t="s">
        <v>27</v>
      </c>
      <c r="I942" s="31" t="s">
        <v>27</v>
      </c>
    </row>
    <row r="943" spans="2:9" ht="31.5" x14ac:dyDescent="0.35">
      <c r="B943" s="19" t="s">
        <v>442</v>
      </c>
      <c r="C943" s="20" t="s">
        <v>27</v>
      </c>
      <c r="D943" s="20" t="s">
        <v>27</v>
      </c>
      <c r="E943" s="20" t="s">
        <v>27</v>
      </c>
      <c r="F943" s="19" t="s">
        <v>109</v>
      </c>
      <c r="G943" s="35" t="s">
        <v>479</v>
      </c>
      <c r="H943" s="32" t="s">
        <v>27</v>
      </c>
      <c r="I943" s="32">
        <v>1796721</v>
      </c>
    </row>
    <row r="944" spans="2:9" ht="31.5" x14ac:dyDescent="0.35">
      <c r="B944" s="19" t="s">
        <v>467</v>
      </c>
      <c r="C944" s="20" t="s">
        <v>27</v>
      </c>
      <c r="D944" s="20" t="s">
        <v>27</v>
      </c>
      <c r="E944" s="20" t="s">
        <v>27</v>
      </c>
      <c r="F944" s="19" t="s">
        <v>125</v>
      </c>
      <c r="G944" s="35" t="s">
        <v>480</v>
      </c>
      <c r="H944" s="32" t="s">
        <v>27</v>
      </c>
      <c r="I944" s="32">
        <v>1000000</v>
      </c>
    </row>
    <row r="945" spans="2:9" ht="31.5" x14ac:dyDescent="0.35">
      <c r="B945" s="19" t="s">
        <v>445</v>
      </c>
      <c r="C945" s="20" t="s">
        <v>27</v>
      </c>
      <c r="D945" s="20" t="s">
        <v>27</v>
      </c>
      <c r="E945" s="20" t="s">
        <v>27</v>
      </c>
      <c r="F945" s="19" t="s">
        <v>118</v>
      </c>
      <c r="G945" s="35" t="s">
        <v>781</v>
      </c>
      <c r="H945" s="32" t="s">
        <v>27</v>
      </c>
      <c r="I945" s="32">
        <v>261234</v>
      </c>
    </row>
    <row r="946" spans="2:9" x14ac:dyDescent="0.35">
      <c r="B946" s="15" t="s">
        <v>384</v>
      </c>
      <c r="C946" s="16">
        <v>1120</v>
      </c>
      <c r="D946" s="16">
        <v>1320</v>
      </c>
      <c r="E946" s="16"/>
      <c r="F946" s="15" t="s">
        <v>385</v>
      </c>
      <c r="G946" s="47" t="s">
        <v>27</v>
      </c>
      <c r="H946" s="30" t="s">
        <v>27</v>
      </c>
      <c r="I946" s="30">
        <v>1676170</v>
      </c>
    </row>
    <row r="947" spans="2:9" x14ac:dyDescent="0.35">
      <c r="B947" s="17" t="s">
        <v>32</v>
      </c>
      <c r="C947" s="18" t="s">
        <v>27</v>
      </c>
      <c r="D947" s="18" t="s">
        <v>27</v>
      </c>
      <c r="E947" s="18" t="s">
        <v>27</v>
      </c>
      <c r="F947" s="17" t="s">
        <v>27</v>
      </c>
      <c r="G947" s="48" t="s">
        <v>27</v>
      </c>
      <c r="H947" s="31" t="s">
        <v>27</v>
      </c>
      <c r="I947" s="31" t="s">
        <v>27</v>
      </c>
    </row>
    <row r="948" spans="2:9" ht="31.5" x14ac:dyDescent="0.35">
      <c r="B948" s="19" t="s">
        <v>442</v>
      </c>
      <c r="C948" s="20" t="s">
        <v>27</v>
      </c>
      <c r="D948" s="20" t="s">
        <v>27</v>
      </c>
      <c r="E948" s="20" t="s">
        <v>27</v>
      </c>
      <c r="F948" s="19" t="s">
        <v>109</v>
      </c>
      <c r="G948" s="35" t="s">
        <v>481</v>
      </c>
      <c r="H948" s="32" t="s">
        <v>27</v>
      </c>
      <c r="I948" s="32">
        <v>1500000</v>
      </c>
    </row>
    <row r="949" spans="2:9" ht="31.5" x14ac:dyDescent="0.35">
      <c r="B949" s="19" t="s">
        <v>445</v>
      </c>
      <c r="C949" s="20" t="s">
        <v>27</v>
      </c>
      <c r="D949" s="20" t="s">
        <v>27</v>
      </c>
      <c r="E949" s="20" t="s">
        <v>27</v>
      </c>
      <c r="F949" s="19" t="s">
        <v>118</v>
      </c>
      <c r="G949" s="35" t="s">
        <v>782</v>
      </c>
      <c r="H949" s="32" t="s">
        <v>27</v>
      </c>
      <c r="I949" s="32">
        <v>176170</v>
      </c>
    </row>
    <row r="950" spans="2:9" x14ac:dyDescent="0.35">
      <c r="B950" s="15" t="s">
        <v>274</v>
      </c>
      <c r="C950" s="16">
        <v>1120</v>
      </c>
      <c r="D950" s="16">
        <v>1320</v>
      </c>
      <c r="E950" s="16"/>
      <c r="F950" s="15" t="s">
        <v>275</v>
      </c>
      <c r="G950" s="47" t="s">
        <v>27</v>
      </c>
      <c r="H950" s="30" t="s">
        <v>27</v>
      </c>
      <c r="I950" s="30">
        <v>223327</v>
      </c>
    </row>
    <row r="951" spans="2:9" x14ac:dyDescent="0.35">
      <c r="B951" s="17" t="s">
        <v>32</v>
      </c>
      <c r="C951" s="18" t="s">
        <v>27</v>
      </c>
      <c r="D951" s="18" t="s">
        <v>27</v>
      </c>
      <c r="E951" s="18" t="s">
        <v>27</v>
      </c>
      <c r="F951" s="17" t="s">
        <v>27</v>
      </c>
      <c r="G951" s="48" t="s">
        <v>27</v>
      </c>
      <c r="H951" s="31" t="s">
        <v>27</v>
      </c>
      <c r="I951" s="31" t="s">
        <v>27</v>
      </c>
    </row>
    <row r="952" spans="2:9" ht="31.5" x14ac:dyDescent="0.35">
      <c r="B952" s="19" t="s">
        <v>445</v>
      </c>
      <c r="C952" s="20" t="s">
        <v>27</v>
      </c>
      <c r="D952" s="20" t="s">
        <v>27</v>
      </c>
      <c r="E952" s="20" t="s">
        <v>27</v>
      </c>
      <c r="F952" s="19" t="s">
        <v>118</v>
      </c>
      <c r="G952" s="35" t="s">
        <v>842</v>
      </c>
      <c r="H952" s="32" t="s">
        <v>27</v>
      </c>
      <c r="I952" s="32">
        <v>223327</v>
      </c>
    </row>
    <row r="953" spans="2:9" x14ac:dyDescent="0.35">
      <c r="B953" s="15" t="s">
        <v>353</v>
      </c>
      <c r="C953" s="16">
        <v>1120</v>
      </c>
      <c r="D953" s="16">
        <v>1320</v>
      </c>
      <c r="E953" s="16"/>
      <c r="F953" s="15" t="s">
        <v>354</v>
      </c>
      <c r="G953" s="47" t="s">
        <v>27</v>
      </c>
      <c r="H953" s="30" t="s">
        <v>27</v>
      </c>
      <c r="I953" s="30">
        <v>1268942</v>
      </c>
    </row>
    <row r="954" spans="2:9" x14ac:dyDescent="0.35">
      <c r="B954" s="17" t="s">
        <v>32</v>
      </c>
      <c r="C954" s="18" t="s">
        <v>27</v>
      </c>
      <c r="D954" s="18" t="s">
        <v>27</v>
      </c>
      <c r="E954" s="18" t="s">
        <v>27</v>
      </c>
      <c r="F954" s="17" t="s">
        <v>27</v>
      </c>
      <c r="G954" s="48" t="s">
        <v>27</v>
      </c>
      <c r="H954" s="31" t="s">
        <v>27</v>
      </c>
      <c r="I954" s="31" t="s">
        <v>27</v>
      </c>
    </row>
    <row r="955" spans="2:9" ht="21" x14ac:dyDescent="0.35">
      <c r="B955" s="19" t="s">
        <v>457</v>
      </c>
      <c r="C955" s="20" t="s">
        <v>27</v>
      </c>
      <c r="D955" s="20" t="s">
        <v>27</v>
      </c>
      <c r="E955" s="20" t="s">
        <v>27</v>
      </c>
      <c r="F955" s="19" t="s">
        <v>82</v>
      </c>
      <c r="G955" s="35" t="s">
        <v>482</v>
      </c>
      <c r="H955" s="32" t="s">
        <v>27</v>
      </c>
      <c r="I955" s="32">
        <v>1268942</v>
      </c>
    </row>
    <row r="956" spans="2:9" x14ac:dyDescent="0.35">
      <c r="B956" s="15" t="s">
        <v>483</v>
      </c>
      <c r="C956" s="16">
        <v>1120</v>
      </c>
      <c r="D956" s="16">
        <v>1320</v>
      </c>
      <c r="E956" s="16"/>
      <c r="F956" s="15" t="s">
        <v>484</v>
      </c>
      <c r="G956" s="47" t="s">
        <v>27</v>
      </c>
      <c r="H956" s="30" t="s">
        <v>27</v>
      </c>
      <c r="I956" s="30">
        <v>30713873</v>
      </c>
    </row>
    <row r="957" spans="2:9" x14ac:dyDescent="0.35">
      <c r="B957" s="17" t="s">
        <v>32</v>
      </c>
      <c r="C957" s="18" t="s">
        <v>27</v>
      </c>
      <c r="D957" s="18" t="s">
        <v>27</v>
      </c>
      <c r="E957" s="18" t="s">
        <v>27</v>
      </c>
      <c r="F957" s="17" t="s">
        <v>27</v>
      </c>
      <c r="G957" s="48" t="s">
        <v>27</v>
      </c>
      <c r="H957" s="31" t="s">
        <v>27</v>
      </c>
      <c r="I957" s="31" t="s">
        <v>27</v>
      </c>
    </row>
    <row r="958" spans="2:9" ht="31.5" x14ac:dyDescent="0.35">
      <c r="B958" s="19" t="s">
        <v>445</v>
      </c>
      <c r="C958" s="20" t="s">
        <v>27</v>
      </c>
      <c r="D958" s="20" t="s">
        <v>27</v>
      </c>
      <c r="E958" s="20" t="s">
        <v>27</v>
      </c>
      <c r="F958" s="19" t="s">
        <v>118</v>
      </c>
      <c r="G958" s="35" t="s">
        <v>783</v>
      </c>
      <c r="H958" s="32" t="s">
        <v>27</v>
      </c>
      <c r="I958" s="32">
        <v>150000</v>
      </c>
    </row>
    <row r="959" spans="2:9" ht="21" x14ac:dyDescent="0.35">
      <c r="B959" s="19" t="s">
        <v>461</v>
      </c>
      <c r="C959" s="20" t="s">
        <v>27</v>
      </c>
      <c r="D959" s="20" t="s">
        <v>27</v>
      </c>
      <c r="E959" s="20" t="s">
        <v>27</v>
      </c>
      <c r="F959" s="19" t="s">
        <v>127</v>
      </c>
      <c r="G959" s="35" t="s">
        <v>485</v>
      </c>
      <c r="H959" s="32" t="s">
        <v>27</v>
      </c>
      <c r="I959" s="32">
        <v>74567</v>
      </c>
    </row>
    <row r="960" spans="2:9" ht="94.5" x14ac:dyDescent="0.35">
      <c r="B960" s="19" t="s">
        <v>486</v>
      </c>
      <c r="C960" s="20" t="s">
        <v>27</v>
      </c>
      <c r="D960" s="20" t="s">
        <v>27</v>
      </c>
      <c r="E960" s="20" t="s">
        <v>27</v>
      </c>
      <c r="F960" s="19" t="s">
        <v>157</v>
      </c>
      <c r="G960" s="35" t="s">
        <v>784</v>
      </c>
      <c r="H960" s="32" t="s">
        <v>27</v>
      </c>
      <c r="I960" s="32">
        <v>30489306</v>
      </c>
    </row>
    <row r="961" spans="2:9" ht="21" x14ac:dyDescent="0.35">
      <c r="B961" s="15" t="s">
        <v>420</v>
      </c>
      <c r="C961" s="16">
        <v>1120</v>
      </c>
      <c r="D961" s="16">
        <v>1320</v>
      </c>
      <c r="E961" s="16" t="s">
        <v>94</v>
      </c>
      <c r="F961" s="15" t="s">
        <v>421</v>
      </c>
      <c r="G961" s="47" t="s">
        <v>27</v>
      </c>
      <c r="H961" s="30" t="s">
        <v>27</v>
      </c>
      <c r="I961" s="30">
        <v>3356030</v>
      </c>
    </row>
    <row r="962" spans="2:9" x14ac:dyDescent="0.35">
      <c r="B962" s="17" t="s">
        <v>32</v>
      </c>
      <c r="C962" s="18" t="s">
        <v>27</v>
      </c>
      <c r="D962" s="18" t="s">
        <v>27</v>
      </c>
      <c r="E962" s="18" t="s">
        <v>27</v>
      </c>
      <c r="F962" s="17" t="s">
        <v>27</v>
      </c>
      <c r="G962" s="48" t="s">
        <v>27</v>
      </c>
      <c r="H962" s="31" t="s">
        <v>27</v>
      </c>
      <c r="I962" s="31" t="s">
        <v>27</v>
      </c>
    </row>
    <row r="963" spans="2:9" ht="21" x14ac:dyDescent="0.35">
      <c r="B963" s="19" t="s">
        <v>461</v>
      </c>
      <c r="C963" s="20" t="s">
        <v>27</v>
      </c>
      <c r="D963" s="20" t="s">
        <v>27</v>
      </c>
      <c r="E963" s="20" t="s">
        <v>27</v>
      </c>
      <c r="F963" s="19" t="s">
        <v>127</v>
      </c>
      <c r="G963" s="35" t="s">
        <v>487</v>
      </c>
      <c r="H963" s="32" t="s">
        <v>27</v>
      </c>
      <c r="I963" s="32">
        <v>137818</v>
      </c>
    </row>
    <row r="964" spans="2:9" ht="42" x14ac:dyDescent="0.35">
      <c r="B964" s="19" t="s">
        <v>486</v>
      </c>
      <c r="C964" s="20" t="s">
        <v>27</v>
      </c>
      <c r="D964" s="20" t="s">
        <v>27</v>
      </c>
      <c r="E964" s="20" t="s">
        <v>27</v>
      </c>
      <c r="F964" s="19" t="s">
        <v>157</v>
      </c>
      <c r="G964" s="35" t="s">
        <v>488</v>
      </c>
      <c r="H964" s="32" t="s">
        <v>27</v>
      </c>
      <c r="I964" s="32">
        <v>3218212</v>
      </c>
    </row>
    <row r="965" spans="2:9" x14ac:dyDescent="0.35">
      <c r="B965" s="13" t="s">
        <v>208</v>
      </c>
      <c r="C965" s="14" t="s">
        <v>27</v>
      </c>
      <c r="D965" s="14" t="s">
        <v>27</v>
      </c>
      <c r="E965" s="14" t="s">
        <v>27</v>
      </c>
      <c r="F965" s="13" t="s">
        <v>209</v>
      </c>
      <c r="G965" s="49" t="s">
        <v>27</v>
      </c>
      <c r="H965" s="29" t="s">
        <v>27</v>
      </c>
      <c r="I965" s="29">
        <v>30643068</v>
      </c>
    </row>
    <row r="966" spans="2:9" x14ac:dyDescent="0.35">
      <c r="B966" s="15" t="s">
        <v>489</v>
      </c>
      <c r="C966" s="16">
        <v>2210</v>
      </c>
      <c r="D966" s="16">
        <v>1320</v>
      </c>
      <c r="E966" s="16"/>
      <c r="F966" s="15" t="s">
        <v>490</v>
      </c>
      <c r="G966" s="47" t="s">
        <v>27</v>
      </c>
      <c r="H966" s="30" t="s">
        <v>27</v>
      </c>
      <c r="I966" s="30">
        <v>9755068</v>
      </c>
    </row>
    <row r="967" spans="2:9" x14ac:dyDescent="0.35">
      <c r="B967" s="17" t="s">
        <v>212</v>
      </c>
      <c r="C967" s="18" t="s">
        <v>27</v>
      </c>
      <c r="D967" s="18" t="s">
        <v>27</v>
      </c>
      <c r="E967" s="18" t="s">
        <v>27</v>
      </c>
      <c r="F967" s="17" t="s">
        <v>27</v>
      </c>
      <c r="G967" s="48" t="s">
        <v>27</v>
      </c>
      <c r="H967" s="31" t="s">
        <v>27</v>
      </c>
      <c r="I967" s="31" t="s">
        <v>27</v>
      </c>
    </row>
    <row r="968" spans="2:9" ht="21" x14ac:dyDescent="0.35">
      <c r="B968" s="19" t="s">
        <v>491</v>
      </c>
      <c r="C968" s="20" t="s">
        <v>27</v>
      </c>
      <c r="D968" s="20" t="s">
        <v>27</v>
      </c>
      <c r="E968" s="20" t="s">
        <v>27</v>
      </c>
      <c r="F968" s="19" t="s">
        <v>107</v>
      </c>
      <c r="G968" s="35" t="s">
        <v>492</v>
      </c>
      <c r="H968" s="32" t="s">
        <v>27</v>
      </c>
      <c r="I968" s="32">
        <v>9105068</v>
      </c>
    </row>
    <row r="969" spans="2:9" ht="42" x14ac:dyDescent="0.35">
      <c r="B969" s="19" t="s">
        <v>467</v>
      </c>
      <c r="C969" s="20" t="s">
        <v>27</v>
      </c>
      <c r="D969" s="20" t="s">
        <v>27</v>
      </c>
      <c r="E969" s="20" t="s">
        <v>27</v>
      </c>
      <c r="F969" s="19" t="s">
        <v>125</v>
      </c>
      <c r="G969" s="35" t="s">
        <v>785</v>
      </c>
      <c r="H969" s="32" t="s">
        <v>27</v>
      </c>
      <c r="I969" s="32">
        <v>650000</v>
      </c>
    </row>
    <row r="970" spans="2:9" x14ac:dyDescent="0.35">
      <c r="B970" s="15" t="s">
        <v>368</v>
      </c>
      <c r="C970" s="16">
        <v>2110</v>
      </c>
      <c r="D970" s="16">
        <v>1320</v>
      </c>
      <c r="E970" s="16"/>
      <c r="F970" s="15" t="s">
        <v>369</v>
      </c>
      <c r="G970" s="47" t="s">
        <v>27</v>
      </c>
      <c r="H970" s="30" t="s">
        <v>27</v>
      </c>
      <c r="I970" s="30">
        <v>20888000</v>
      </c>
    </row>
    <row r="971" spans="2:9" x14ac:dyDescent="0.35">
      <c r="B971" s="17" t="s">
        <v>212</v>
      </c>
      <c r="C971" s="18" t="s">
        <v>27</v>
      </c>
      <c r="D971" s="18" t="s">
        <v>27</v>
      </c>
      <c r="E971" s="18" t="s">
        <v>27</v>
      </c>
      <c r="F971" s="17" t="s">
        <v>27</v>
      </c>
      <c r="G971" s="48" t="s">
        <v>27</v>
      </c>
      <c r="H971" s="31" t="s">
        <v>27</v>
      </c>
      <c r="I971" s="31" t="s">
        <v>27</v>
      </c>
    </row>
    <row r="972" spans="2:9" ht="63" x14ac:dyDescent="0.35">
      <c r="B972" s="19" t="s">
        <v>493</v>
      </c>
      <c r="C972" s="20" t="s">
        <v>27</v>
      </c>
      <c r="D972" s="20" t="s">
        <v>27</v>
      </c>
      <c r="E972" s="20" t="s">
        <v>27</v>
      </c>
      <c r="F972" s="19" t="s">
        <v>174</v>
      </c>
      <c r="G972" s="35" t="s">
        <v>494</v>
      </c>
      <c r="H972" s="32" t="s">
        <v>27</v>
      </c>
      <c r="I972" s="32">
        <v>20888000</v>
      </c>
    </row>
    <row r="973" spans="2:9" x14ac:dyDescent="0.35">
      <c r="B973" s="13" t="s">
        <v>223</v>
      </c>
      <c r="C973" s="14" t="s">
        <v>27</v>
      </c>
      <c r="D973" s="14" t="s">
        <v>27</v>
      </c>
      <c r="E973" s="14" t="s">
        <v>27</v>
      </c>
      <c r="F973" s="13" t="s">
        <v>224</v>
      </c>
      <c r="G973" s="49" t="s">
        <v>27</v>
      </c>
      <c r="H973" s="29" t="s">
        <v>27</v>
      </c>
      <c r="I973" s="29">
        <f>I974+I977+I980+I983</f>
        <v>50263886</v>
      </c>
    </row>
    <row r="974" spans="2:9" ht="40.5" customHeight="1" x14ac:dyDescent="0.35">
      <c r="B974" s="15" t="s">
        <v>225</v>
      </c>
      <c r="C974" s="16">
        <v>1320</v>
      </c>
      <c r="D974" s="16">
        <v>1320</v>
      </c>
      <c r="E974" s="16">
        <v>202</v>
      </c>
      <c r="F974" s="15" t="s">
        <v>226</v>
      </c>
      <c r="G974" s="47" t="s">
        <v>27</v>
      </c>
      <c r="H974" s="30" t="s">
        <v>27</v>
      </c>
      <c r="I974" s="30">
        <f>I976</f>
        <v>66719</v>
      </c>
    </row>
    <row r="975" spans="2:9" x14ac:dyDescent="0.35">
      <c r="B975" s="17" t="s">
        <v>32</v>
      </c>
      <c r="C975" s="18" t="s">
        <v>27</v>
      </c>
      <c r="D975" s="18" t="s">
        <v>27</v>
      </c>
      <c r="E975" s="18" t="s">
        <v>27</v>
      </c>
      <c r="F975" s="17" t="s">
        <v>27</v>
      </c>
      <c r="G975" s="48" t="s">
        <v>27</v>
      </c>
      <c r="H975" s="31" t="s">
        <v>27</v>
      </c>
      <c r="I975" s="31" t="s">
        <v>27</v>
      </c>
    </row>
    <row r="976" spans="2:9" ht="48.75" customHeight="1" x14ac:dyDescent="0.35">
      <c r="B976" s="19" t="s">
        <v>456</v>
      </c>
      <c r="C976" s="20"/>
      <c r="D976" s="20"/>
      <c r="E976" s="20"/>
      <c r="F976" s="19" t="s">
        <v>59</v>
      </c>
      <c r="G976" s="35" t="s">
        <v>563</v>
      </c>
      <c r="H976" s="32"/>
      <c r="I976" s="32">
        <v>66719</v>
      </c>
    </row>
    <row r="977" spans="2:9" x14ac:dyDescent="0.35">
      <c r="B977" s="15" t="s">
        <v>495</v>
      </c>
      <c r="C977" s="16">
        <v>1320</v>
      </c>
      <c r="D977" s="16">
        <v>1320</v>
      </c>
      <c r="E977" s="16"/>
      <c r="F977" s="15" t="s">
        <v>496</v>
      </c>
      <c r="G977" s="47" t="s">
        <v>27</v>
      </c>
      <c r="H977" s="30" t="s">
        <v>27</v>
      </c>
      <c r="I977" s="30">
        <f>I979</f>
        <v>197167</v>
      </c>
    </row>
    <row r="978" spans="2:9" x14ac:dyDescent="0.35">
      <c r="B978" s="17" t="s">
        <v>32</v>
      </c>
      <c r="C978" s="18" t="s">
        <v>27</v>
      </c>
      <c r="D978" s="18" t="s">
        <v>27</v>
      </c>
      <c r="E978" s="18" t="s">
        <v>27</v>
      </c>
      <c r="F978" s="17" t="s">
        <v>27</v>
      </c>
      <c r="G978" s="48" t="s">
        <v>27</v>
      </c>
      <c r="H978" s="31" t="s">
        <v>27</v>
      </c>
      <c r="I978" s="31" t="s">
        <v>27</v>
      </c>
    </row>
    <row r="979" spans="2:9" ht="39.75" customHeight="1" x14ac:dyDescent="0.35">
      <c r="B979" s="19" t="s">
        <v>497</v>
      </c>
      <c r="C979" s="20" t="s">
        <v>27</v>
      </c>
      <c r="D979" s="20" t="s">
        <v>27</v>
      </c>
      <c r="E979" s="20" t="s">
        <v>27</v>
      </c>
      <c r="F979" s="19" t="s">
        <v>216</v>
      </c>
      <c r="G979" s="35" t="s">
        <v>498</v>
      </c>
      <c r="H979" s="32" t="s">
        <v>27</v>
      </c>
      <c r="I979" s="32">
        <v>197167</v>
      </c>
    </row>
    <row r="980" spans="2:9" x14ac:dyDescent="0.35">
      <c r="B980" s="15" t="s">
        <v>371</v>
      </c>
      <c r="C980" s="16">
        <v>1320</v>
      </c>
      <c r="D980" s="16">
        <v>1320</v>
      </c>
      <c r="E980" s="16"/>
      <c r="F980" s="15" t="s">
        <v>372</v>
      </c>
      <c r="G980" s="47" t="s">
        <v>27</v>
      </c>
      <c r="H980" s="30" t="s">
        <v>27</v>
      </c>
      <c r="I980" s="30">
        <v>48204932</v>
      </c>
    </row>
    <row r="981" spans="2:9" x14ac:dyDescent="0.35">
      <c r="B981" s="17" t="s">
        <v>32</v>
      </c>
      <c r="C981" s="18" t="s">
        <v>27</v>
      </c>
      <c r="D981" s="18" t="s">
        <v>27</v>
      </c>
      <c r="E981" s="18" t="s">
        <v>27</v>
      </c>
      <c r="F981" s="17" t="s">
        <v>27</v>
      </c>
      <c r="G981" s="48" t="s">
        <v>27</v>
      </c>
      <c r="H981" s="31" t="s">
        <v>27</v>
      </c>
      <c r="I981" s="31" t="s">
        <v>27</v>
      </c>
    </row>
    <row r="982" spans="2:9" ht="21" x14ac:dyDescent="0.35">
      <c r="B982" s="19" t="s">
        <v>456</v>
      </c>
      <c r="C982" s="20" t="s">
        <v>27</v>
      </c>
      <c r="D982" s="20" t="s">
        <v>27</v>
      </c>
      <c r="E982" s="20" t="s">
        <v>27</v>
      </c>
      <c r="F982" s="19" t="s">
        <v>59</v>
      </c>
      <c r="G982" s="35" t="s">
        <v>499</v>
      </c>
      <c r="H982" s="32" t="s">
        <v>27</v>
      </c>
      <c r="I982" s="32">
        <v>48204932</v>
      </c>
    </row>
    <row r="983" spans="2:9" ht="21" x14ac:dyDescent="0.35">
      <c r="B983" s="15" t="s">
        <v>374</v>
      </c>
      <c r="C983" s="16">
        <v>1320</v>
      </c>
      <c r="D983" s="16">
        <v>1320</v>
      </c>
      <c r="E983" s="16">
        <v>200</v>
      </c>
      <c r="F983" s="15" t="s">
        <v>375</v>
      </c>
      <c r="G983" s="47" t="s">
        <v>27</v>
      </c>
      <c r="H983" s="30" t="s">
        <v>27</v>
      </c>
      <c r="I983" s="30">
        <v>1795068</v>
      </c>
    </row>
    <row r="984" spans="2:9" x14ac:dyDescent="0.35">
      <c r="B984" s="17" t="s">
        <v>32</v>
      </c>
      <c r="C984" s="18" t="s">
        <v>27</v>
      </c>
      <c r="D984" s="18" t="s">
        <v>27</v>
      </c>
      <c r="E984" s="18" t="s">
        <v>27</v>
      </c>
      <c r="F984" s="17" t="s">
        <v>27</v>
      </c>
      <c r="G984" s="48" t="s">
        <v>27</v>
      </c>
      <c r="H984" s="31" t="s">
        <v>27</v>
      </c>
      <c r="I984" s="31" t="s">
        <v>27</v>
      </c>
    </row>
    <row r="985" spans="2:9" ht="42" x14ac:dyDescent="0.35">
      <c r="B985" s="19" t="s">
        <v>456</v>
      </c>
      <c r="C985" s="20" t="s">
        <v>27</v>
      </c>
      <c r="D985" s="20" t="s">
        <v>27</v>
      </c>
      <c r="E985" s="20" t="s">
        <v>27</v>
      </c>
      <c r="F985" s="19" t="s">
        <v>59</v>
      </c>
      <c r="G985" s="35" t="s">
        <v>500</v>
      </c>
      <c r="H985" s="32" t="s">
        <v>27</v>
      </c>
      <c r="I985" s="32">
        <v>1795068</v>
      </c>
    </row>
    <row r="986" spans="2:9" x14ac:dyDescent="0.35">
      <c r="B986" s="13" t="s">
        <v>501</v>
      </c>
      <c r="C986" s="14" t="s">
        <v>27</v>
      </c>
      <c r="D986" s="14" t="s">
        <v>27</v>
      </c>
      <c r="E986" s="14" t="s">
        <v>27</v>
      </c>
      <c r="F986" s="13" t="s">
        <v>502</v>
      </c>
      <c r="G986" s="49" t="s">
        <v>27</v>
      </c>
      <c r="H986" s="29" t="s">
        <v>27</v>
      </c>
      <c r="I986" s="29">
        <v>45000000</v>
      </c>
    </row>
    <row r="987" spans="2:9" x14ac:dyDescent="0.35">
      <c r="B987" s="15" t="s">
        <v>503</v>
      </c>
      <c r="C987" s="16">
        <v>1320</v>
      </c>
      <c r="D987" s="16">
        <v>1320</v>
      </c>
      <c r="E987" s="16">
        <v>202</v>
      </c>
      <c r="F987" s="15" t="s">
        <v>504</v>
      </c>
      <c r="G987" s="47" t="s">
        <v>27</v>
      </c>
      <c r="H987" s="30" t="s">
        <v>27</v>
      </c>
      <c r="I987" s="30">
        <v>45000000</v>
      </c>
    </row>
    <row r="988" spans="2:9" x14ac:dyDescent="0.35">
      <c r="B988" s="17" t="s">
        <v>212</v>
      </c>
      <c r="C988" s="18" t="s">
        <v>27</v>
      </c>
      <c r="D988" s="18" t="s">
        <v>27</v>
      </c>
      <c r="E988" s="18" t="s">
        <v>27</v>
      </c>
      <c r="F988" s="17" t="s">
        <v>27</v>
      </c>
      <c r="G988" s="48" t="s">
        <v>27</v>
      </c>
      <c r="H988" s="31" t="s">
        <v>27</v>
      </c>
      <c r="I988" s="31" t="s">
        <v>27</v>
      </c>
    </row>
    <row r="989" spans="2:9" ht="31.5" x14ac:dyDescent="0.35">
      <c r="B989" s="19" t="s">
        <v>456</v>
      </c>
      <c r="C989" s="20" t="s">
        <v>27</v>
      </c>
      <c r="D989" s="20" t="s">
        <v>27</v>
      </c>
      <c r="E989" s="20" t="s">
        <v>27</v>
      </c>
      <c r="F989" s="19" t="s">
        <v>59</v>
      </c>
      <c r="G989" s="35" t="s">
        <v>505</v>
      </c>
      <c r="H989" s="32" t="s">
        <v>27</v>
      </c>
      <c r="I989" s="32">
        <v>45000000</v>
      </c>
    </row>
    <row r="990" spans="2:9" x14ac:dyDescent="0.35">
      <c r="B990" s="11" t="s">
        <v>230</v>
      </c>
      <c r="C990" s="12" t="s">
        <v>27</v>
      </c>
      <c r="D990" s="12" t="s">
        <v>27</v>
      </c>
      <c r="E990" s="12" t="s">
        <v>27</v>
      </c>
      <c r="F990" s="11" t="s">
        <v>27</v>
      </c>
      <c r="G990" s="50" t="s">
        <v>27</v>
      </c>
      <c r="H990" s="28">
        <v>933135464</v>
      </c>
      <c r="I990" s="28" t="s">
        <v>27</v>
      </c>
    </row>
    <row r="991" spans="2:9" x14ac:dyDescent="0.35">
      <c r="B991" s="13" t="s">
        <v>28</v>
      </c>
      <c r="C991" s="14" t="s">
        <v>27</v>
      </c>
      <c r="D991" s="14" t="s">
        <v>27</v>
      </c>
      <c r="E991" s="14" t="s">
        <v>27</v>
      </c>
      <c r="F991" s="13" t="s">
        <v>29</v>
      </c>
      <c r="G991" s="49" t="s">
        <v>27</v>
      </c>
      <c r="H991" s="29" t="s">
        <v>27</v>
      </c>
      <c r="I991" s="29">
        <v>693000000</v>
      </c>
    </row>
    <row r="992" spans="2:9" x14ac:dyDescent="0.35">
      <c r="B992" s="15" t="s">
        <v>286</v>
      </c>
      <c r="C992" s="16">
        <v>1111</v>
      </c>
      <c r="D992" s="16">
        <v>1320</v>
      </c>
      <c r="E992" s="16" t="s">
        <v>94</v>
      </c>
      <c r="F992" s="15" t="s">
        <v>287</v>
      </c>
      <c r="G992" s="47" t="s">
        <v>27</v>
      </c>
      <c r="H992" s="30" t="s">
        <v>27</v>
      </c>
      <c r="I992" s="30">
        <v>45000000</v>
      </c>
    </row>
    <row r="993" spans="2:9" x14ac:dyDescent="0.35">
      <c r="B993" s="17" t="s">
        <v>32</v>
      </c>
      <c r="C993" s="18" t="s">
        <v>27</v>
      </c>
      <c r="D993" s="18" t="s">
        <v>27</v>
      </c>
      <c r="E993" s="18" t="s">
        <v>27</v>
      </c>
      <c r="F993" s="17" t="s">
        <v>27</v>
      </c>
      <c r="G993" s="48" t="s">
        <v>27</v>
      </c>
      <c r="H993" s="31" t="s">
        <v>27</v>
      </c>
      <c r="I993" s="31" t="s">
        <v>27</v>
      </c>
    </row>
    <row r="994" spans="2:9" x14ac:dyDescent="0.35">
      <c r="B994" s="19" t="s">
        <v>29</v>
      </c>
      <c r="C994" s="20" t="s">
        <v>27</v>
      </c>
      <c r="D994" s="20" t="s">
        <v>27</v>
      </c>
      <c r="E994" s="20" t="s">
        <v>27</v>
      </c>
      <c r="F994" s="19" t="s">
        <v>27</v>
      </c>
      <c r="G994" s="35" t="s">
        <v>424</v>
      </c>
      <c r="H994" s="32" t="s">
        <v>27</v>
      </c>
      <c r="I994" s="32">
        <v>45000000</v>
      </c>
    </row>
    <row r="995" spans="2:9" x14ac:dyDescent="0.35">
      <c r="B995" s="15" t="s">
        <v>30</v>
      </c>
      <c r="C995" s="16">
        <v>1111</v>
      </c>
      <c r="D995" s="16">
        <v>1320</v>
      </c>
      <c r="E995" s="16"/>
      <c r="F995" s="15" t="s">
        <v>31</v>
      </c>
      <c r="G995" s="47" t="s">
        <v>27</v>
      </c>
      <c r="H995" s="30" t="s">
        <v>27</v>
      </c>
      <c r="I995" s="30">
        <v>25000000</v>
      </c>
    </row>
    <row r="996" spans="2:9" x14ac:dyDescent="0.35">
      <c r="B996" s="17" t="s">
        <v>32</v>
      </c>
      <c r="C996" s="18" t="s">
        <v>27</v>
      </c>
      <c r="D996" s="18" t="s">
        <v>27</v>
      </c>
      <c r="E996" s="18" t="s">
        <v>27</v>
      </c>
      <c r="F996" s="17" t="s">
        <v>27</v>
      </c>
      <c r="G996" s="48" t="s">
        <v>27</v>
      </c>
      <c r="H996" s="31" t="s">
        <v>27</v>
      </c>
      <c r="I996" s="31" t="s">
        <v>27</v>
      </c>
    </row>
    <row r="997" spans="2:9" x14ac:dyDescent="0.35">
      <c r="B997" s="19" t="s">
        <v>29</v>
      </c>
      <c r="C997" s="20" t="s">
        <v>27</v>
      </c>
      <c r="D997" s="20" t="s">
        <v>27</v>
      </c>
      <c r="E997" s="20" t="s">
        <v>27</v>
      </c>
      <c r="F997" s="19" t="s">
        <v>27</v>
      </c>
      <c r="G997" s="35" t="s">
        <v>424</v>
      </c>
      <c r="H997" s="32" t="s">
        <v>27</v>
      </c>
      <c r="I997" s="32">
        <v>25000000</v>
      </c>
    </row>
    <row r="998" spans="2:9" x14ac:dyDescent="0.35">
      <c r="B998" s="15" t="s">
        <v>506</v>
      </c>
      <c r="C998" s="16">
        <v>1111</v>
      </c>
      <c r="D998" s="16">
        <v>1320</v>
      </c>
      <c r="E998" s="16"/>
      <c r="F998" s="15" t="s">
        <v>507</v>
      </c>
      <c r="G998" s="47" t="s">
        <v>27</v>
      </c>
      <c r="H998" s="30" t="s">
        <v>27</v>
      </c>
      <c r="I998" s="30">
        <v>63000000</v>
      </c>
    </row>
    <row r="999" spans="2:9" x14ac:dyDescent="0.35">
      <c r="B999" s="17" t="s">
        <v>32</v>
      </c>
      <c r="C999" s="18" t="s">
        <v>27</v>
      </c>
      <c r="D999" s="18" t="s">
        <v>27</v>
      </c>
      <c r="E999" s="18" t="s">
        <v>27</v>
      </c>
      <c r="F999" s="17" t="s">
        <v>27</v>
      </c>
      <c r="G999" s="48" t="s">
        <v>27</v>
      </c>
      <c r="H999" s="31" t="s">
        <v>27</v>
      </c>
      <c r="I999" s="31" t="s">
        <v>27</v>
      </c>
    </row>
    <row r="1000" spans="2:9" x14ac:dyDescent="0.35">
      <c r="B1000" s="19" t="s">
        <v>29</v>
      </c>
      <c r="C1000" s="20" t="s">
        <v>27</v>
      </c>
      <c r="D1000" s="20" t="s">
        <v>27</v>
      </c>
      <c r="E1000" s="20" t="s">
        <v>27</v>
      </c>
      <c r="F1000" s="19" t="s">
        <v>27</v>
      </c>
      <c r="G1000" s="35" t="s">
        <v>424</v>
      </c>
      <c r="H1000" s="32" t="s">
        <v>27</v>
      </c>
      <c r="I1000" s="32">
        <v>63000000</v>
      </c>
    </row>
    <row r="1001" spans="2:9" x14ac:dyDescent="0.35">
      <c r="B1001" s="15" t="s">
        <v>508</v>
      </c>
      <c r="C1001" s="16">
        <v>1111</v>
      </c>
      <c r="D1001" s="16">
        <v>1320</v>
      </c>
      <c r="E1001" s="16"/>
      <c r="F1001" s="15" t="s">
        <v>509</v>
      </c>
      <c r="G1001" s="47" t="s">
        <v>27</v>
      </c>
      <c r="H1001" s="30" t="s">
        <v>27</v>
      </c>
      <c r="I1001" s="30">
        <v>5000000</v>
      </c>
    </row>
    <row r="1002" spans="2:9" x14ac:dyDescent="0.35">
      <c r="B1002" s="17" t="s">
        <v>32</v>
      </c>
      <c r="C1002" s="18" t="s">
        <v>27</v>
      </c>
      <c r="D1002" s="18" t="s">
        <v>27</v>
      </c>
      <c r="E1002" s="18" t="s">
        <v>27</v>
      </c>
      <c r="F1002" s="17" t="s">
        <v>27</v>
      </c>
      <c r="G1002" s="48" t="s">
        <v>27</v>
      </c>
      <c r="H1002" s="31" t="s">
        <v>27</v>
      </c>
      <c r="I1002" s="31" t="s">
        <v>27</v>
      </c>
    </row>
    <row r="1003" spans="2:9" x14ac:dyDescent="0.35">
      <c r="B1003" s="19" t="s">
        <v>29</v>
      </c>
      <c r="C1003" s="20" t="s">
        <v>27</v>
      </c>
      <c r="D1003" s="20" t="s">
        <v>27</v>
      </c>
      <c r="E1003" s="20" t="s">
        <v>27</v>
      </c>
      <c r="F1003" s="19" t="s">
        <v>27</v>
      </c>
      <c r="G1003" s="35" t="s">
        <v>424</v>
      </c>
      <c r="H1003" s="32" t="s">
        <v>27</v>
      </c>
      <c r="I1003" s="32">
        <v>5000000</v>
      </c>
    </row>
    <row r="1004" spans="2:9" x14ac:dyDescent="0.35">
      <c r="B1004" s="15" t="s">
        <v>288</v>
      </c>
      <c r="C1004" s="16">
        <v>1111</v>
      </c>
      <c r="D1004" s="16">
        <v>1320</v>
      </c>
      <c r="E1004" s="16"/>
      <c r="F1004" s="15" t="s">
        <v>289</v>
      </c>
      <c r="G1004" s="47" t="s">
        <v>27</v>
      </c>
      <c r="H1004" s="30" t="s">
        <v>27</v>
      </c>
      <c r="I1004" s="30">
        <v>325000000</v>
      </c>
    </row>
    <row r="1005" spans="2:9" x14ac:dyDescent="0.35">
      <c r="B1005" s="17" t="s">
        <v>32</v>
      </c>
      <c r="C1005" s="18" t="s">
        <v>27</v>
      </c>
      <c r="D1005" s="18" t="s">
        <v>27</v>
      </c>
      <c r="E1005" s="18" t="s">
        <v>27</v>
      </c>
      <c r="F1005" s="17" t="s">
        <v>27</v>
      </c>
      <c r="G1005" s="48" t="s">
        <v>27</v>
      </c>
      <c r="H1005" s="31" t="s">
        <v>27</v>
      </c>
      <c r="I1005" s="31" t="s">
        <v>27</v>
      </c>
    </row>
    <row r="1006" spans="2:9" x14ac:dyDescent="0.35">
      <c r="B1006" s="19" t="s">
        <v>29</v>
      </c>
      <c r="C1006" s="20" t="s">
        <v>27</v>
      </c>
      <c r="D1006" s="20" t="s">
        <v>27</v>
      </c>
      <c r="E1006" s="20" t="s">
        <v>27</v>
      </c>
      <c r="F1006" s="19" t="s">
        <v>27</v>
      </c>
      <c r="G1006" s="35" t="s">
        <v>424</v>
      </c>
      <c r="H1006" s="32" t="s">
        <v>27</v>
      </c>
      <c r="I1006" s="32">
        <v>325000000</v>
      </c>
    </row>
    <row r="1007" spans="2:9" x14ac:dyDescent="0.35">
      <c r="B1007" s="15" t="s">
        <v>398</v>
      </c>
      <c r="C1007" s="16">
        <v>1111</v>
      </c>
      <c r="D1007" s="16">
        <v>1320</v>
      </c>
      <c r="E1007" s="16"/>
      <c r="F1007" s="15" t="s">
        <v>399</v>
      </c>
      <c r="G1007" s="47" t="s">
        <v>27</v>
      </c>
      <c r="H1007" s="30" t="s">
        <v>27</v>
      </c>
      <c r="I1007" s="30">
        <v>230000000</v>
      </c>
    </row>
    <row r="1008" spans="2:9" x14ac:dyDescent="0.35">
      <c r="B1008" s="17" t="s">
        <v>32</v>
      </c>
      <c r="C1008" s="18" t="s">
        <v>27</v>
      </c>
      <c r="D1008" s="18" t="s">
        <v>27</v>
      </c>
      <c r="E1008" s="18" t="s">
        <v>27</v>
      </c>
      <c r="F1008" s="17" t="s">
        <v>27</v>
      </c>
      <c r="G1008" s="48" t="s">
        <v>27</v>
      </c>
      <c r="H1008" s="31" t="s">
        <v>27</v>
      </c>
      <c r="I1008" s="31" t="s">
        <v>27</v>
      </c>
    </row>
    <row r="1009" spans="2:9" x14ac:dyDescent="0.35">
      <c r="B1009" s="19" t="s">
        <v>29</v>
      </c>
      <c r="C1009" s="20" t="s">
        <v>27</v>
      </c>
      <c r="D1009" s="20" t="s">
        <v>27</v>
      </c>
      <c r="E1009" s="20" t="s">
        <v>27</v>
      </c>
      <c r="F1009" s="19" t="s">
        <v>27</v>
      </c>
      <c r="G1009" s="35" t="s">
        <v>424</v>
      </c>
      <c r="H1009" s="32" t="s">
        <v>27</v>
      </c>
      <c r="I1009" s="32">
        <v>230000000</v>
      </c>
    </row>
    <row r="1010" spans="2:9" x14ac:dyDescent="0.35">
      <c r="B1010" s="13" t="s">
        <v>39</v>
      </c>
      <c r="C1010" s="14" t="s">
        <v>27</v>
      </c>
      <c r="D1010" s="14" t="s">
        <v>27</v>
      </c>
      <c r="E1010" s="14" t="s">
        <v>27</v>
      </c>
      <c r="F1010" s="13" t="s">
        <v>40</v>
      </c>
      <c r="G1010" s="49" t="s">
        <v>27</v>
      </c>
      <c r="H1010" s="29" t="s">
        <v>27</v>
      </c>
      <c r="I1010" s="29">
        <v>81210625</v>
      </c>
    </row>
    <row r="1011" spans="2:9" x14ac:dyDescent="0.35">
      <c r="B1011" s="15" t="s">
        <v>48</v>
      </c>
      <c r="C1011" s="16">
        <v>1120</v>
      </c>
      <c r="D1011" s="16">
        <v>1320</v>
      </c>
      <c r="E1011" s="16"/>
      <c r="F1011" s="15" t="s">
        <v>49</v>
      </c>
      <c r="G1011" s="47" t="s">
        <v>27</v>
      </c>
      <c r="H1011" s="30" t="s">
        <v>27</v>
      </c>
      <c r="I1011" s="30">
        <v>20000</v>
      </c>
    </row>
    <row r="1012" spans="2:9" x14ac:dyDescent="0.35">
      <c r="B1012" s="17" t="s">
        <v>32</v>
      </c>
      <c r="C1012" s="18" t="s">
        <v>27</v>
      </c>
      <c r="D1012" s="18" t="s">
        <v>27</v>
      </c>
      <c r="E1012" s="18" t="s">
        <v>27</v>
      </c>
      <c r="F1012" s="17" t="s">
        <v>27</v>
      </c>
      <c r="G1012" s="48" t="s">
        <v>27</v>
      </c>
      <c r="H1012" s="31" t="s">
        <v>27</v>
      </c>
      <c r="I1012" s="31" t="s">
        <v>27</v>
      </c>
    </row>
    <row r="1013" spans="2:9" ht="31.5" x14ac:dyDescent="0.35">
      <c r="B1013" s="19" t="s">
        <v>461</v>
      </c>
      <c r="C1013" s="20" t="s">
        <v>27</v>
      </c>
      <c r="D1013" s="20" t="s">
        <v>27</v>
      </c>
      <c r="E1013" s="20" t="s">
        <v>27</v>
      </c>
      <c r="F1013" s="19" t="s">
        <v>127</v>
      </c>
      <c r="G1013" s="35" t="s">
        <v>510</v>
      </c>
      <c r="H1013" s="32" t="s">
        <v>27</v>
      </c>
      <c r="I1013" s="32">
        <v>20000</v>
      </c>
    </row>
    <row r="1014" spans="2:9" x14ac:dyDescent="0.35">
      <c r="B1014" s="15" t="s">
        <v>511</v>
      </c>
      <c r="C1014" s="16">
        <v>1120</v>
      </c>
      <c r="D1014" s="16">
        <v>1320</v>
      </c>
      <c r="E1014" s="16"/>
      <c r="F1014" s="15" t="s">
        <v>512</v>
      </c>
      <c r="G1014" s="47" t="s">
        <v>27</v>
      </c>
      <c r="H1014" s="30" t="s">
        <v>27</v>
      </c>
      <c r="I1014" s="30">
        <v>50000</v>
      </c>
    </row>
    <row r="1015" spans="2:9" x14ac:dyDescent="0.35">
      <c r="B1015" s="17" t="s">
        <v>32</v>
      </c>
      <c r="C1015" s="18" t="s">
        <v>27</v>
      </c>
      <c r="D1015" s="18" t="s">
        <v>27</v>
      </c>
      <c r="E1015" s="18" t="s">
        <v>27</v>
      </c>
      <c r="F1015" s="17" t="s">
        <v>27</v>
      </c>
      <c r="G1015" s="48" t="s">
        <v>27</v>
      </c>
      <c r="H1015" s="31" t="s">
        <v>27</v>
      </c>
      <c r="I1015" s="31" t="s">
        <v>27</v>
      </c>
    </row>
    <row r="1016" spans="2:9" ht="21" x14ac:dyDescent="0.35">
      <c r="B1016" s="19" t="s">
        <v>513</v>
      </c>
      <c r="C1016" s="20" t="s">
        <v>27</v>
      </c>
      <c r="D1016" s="20" t="s">
        <v>27</v>
      </c>
      <c r="E1016" s="20" t="s">
        <v>27</v>
      </c>
      <c r="F1016" s="19" t="s">
        <v>254</v>
      </c>
      <c r="G1016" s="35" t="s">
        <v>514</v>
      </c>
      <c r="H1016" s="32" t="s">
        <v>27</v>
      </c>
      <c r="I1016" s="32">
        <v>50000</v>
      </c>
    </row>
    <row r="1017" spans="2:9" x14ac:dyDescent="0.35">
      <c r="B1017" s="15" t="s">
        <v>438</v>
      </c>
      <c r="C1017" s="16">
        <v>1120</v>
      </c>
      <c r="D1017" s="16">
        <v>1320</v>
      </c>
      <c r="E1017" s="16"/>
      <c r="F1017" s="15" t="s">
        <v>439</v>
      </c>
      <c r="G1017" s="47" t="s">
        <v>27</v>
      </c>
      <c r="H1017" s="30" t="s">
        <v>27</v>
      </c>
      <c r="I1017" s="30">
        <v>70000000</v>
      </c>
    </row>
    <row r="1018" spans="2:9" x14ac:dyDescent="0.35">
      <c r="B1018" s="17" t="s">
        <v>32</v>
      </c>
      <c r="C1018" s="18" t="s">
        <v>27</v>
      </c>
      <c r="D1018" s="18" t="s">
        <v>27</v>
      </c>
      <c r="E1018" s="18" t="s">
        <v>27</v>
      </c>
      <c r="F1018" s="17" t="s">
        <v>27</v>
      </c>
      <c r="G1018" s="48" t="s">
        <v>27</v>
      </c>
      <c r="H1018" s="31" t="s">
        <v>27</v>
      </c>
      <c r="I1018" s="31" t="s">
        <v>27</v>
      </c>
    </row>
    <row r="1019" spans="2:9" ht="21" x14ac:dyDescent="0.35">
      <c r="B1019" s="19" t="s">
        <v>440</v>
      </c>
      <c r="C1019" s="20" t="s">
        <v>27</v>
      </c>
      <c r="D1019" s="20" t="s">
        <v>27</v>
      </c>
      <c r="E1019" s="20" t="s">
        <v>27</v>
      </c>
      <c r="F1019" s="19" t="s">
        <v>63</v>
      </c>
      <c r="G1019" s="35" t="s">
        <v>441</v>
      </c>
      <c r="H1019" s="32" t="s">
        <v>27</v>
      </c>
      <c r="I1019" s="32">
        <v>70000000</v>
      </c>
    </row>
    <row r="1020" spans="2:9" x14ac:dyDescent="0.35">
      <c r="B1020" s="15" t="s">
        <v>307</v>
      </c>
      <c r="C1020" s="16">
        <v>1120</v>
      </c>
      <c r="D1020" s="16">
        <v>1320</v>
      </c>
      <c r="E1020" s="16"/>
      <c r="F1020" s="15" t="s">
        <v>308</v>
      </c>
      <c r="G1020" s="47" t="s">
        <v>27</v>
      </c>
      <c r="H1020" s="30" t="s">
        <v>27</v>
      </c>
      <c r="I1020" s="30">
        <v>1087616</v>
      </c>
    </row>
    <row r="1021" spans="2:9" x14ac:dyDescent="0.35">
      <c r="B1021" s="17" t="s">
        <v>32</v>
      </c>
      <c r="C1021" s="18" t="s">
        <v>27</v>
      </c>
      <c r="D1021" s="18" t="s">
        <v>27</v>
      </c>
      <c r="E1021" s="18" t="s">
        <v>27</v>
      </c>
      <c r="F1021" s="17" t="s">
        <v>27</v>
      </c>
      <c r="G1021" s="48" t="s">
        <v>27</v>
      </c>
      <c r="H1021" s="31" t="s">
        <v>27</v>
      </c>
      <c r="I1021" s="31" t="s">
        <v>27</v>
      </c>
    </row>
    <row r="1022" spans="2:9" ht="52.5" x14ac:dyDescent="0.35">
      <c r="B1022" s="19" t="s">
        <v>442</v>
      </c>
      <c r="C1022" s="20" t="s">
        <v>27</v>
      </c>
      <c r="D1022" s="20" t="s">
        <v>27</v>
      </c>
      <c r="E1022" s="20" t="s">
        <v>27</v>
      </c>
      <c r="F1022" s="19" t="s">
        <v>109</v>
      </c>
      <c r="G1022" s="35" t="s">
        <v>786</v>
      </c>
      <c r="H1022" s="32" t="s">
        <v>27</v>
      </c>
      <c r="I1022" s="32">
        <v>1087616</v>
      </c>
    </row>
    <row r="1023" spans="2:9" x14ac:dyDescent="0.35">
      <c r="B1023" s="15" t="s">
        <v>104</v>
      </c>
      <c r="C1023" s="16">
        <v>1120</v>
      </c>
      <c r="D1023" s="16">
        <v>1320</v>
      </c>
      <c r="E1023" s="16"/>
      <c r="F1023" s="15" t="s">
        <v>105</v>
      </c>
      <c r="G1023" s="47" t="s">
        <v>27</v>
      </c>
      <c r="H1023" s="30" t="s">
        <v>27</v>
      </c>
      <c r="I1023" s="30">
        <v>3557647</v>
      </c>
    </row>
    <row r="1024" spans="2:9" x14ac:dyDescent="0.35">
      <c r="B1024" s="17" t="s">
        <v>32</v>
      </c>
      <c r="C1024" s="18" t="s">
        <v>27</v>
      </c>
      <c r="D1024" s="18" t="s">
        <v>27</v>
      </c>
      <c r="E1024" s="18" t="s">
        <v>27</v>
      </c>
      <c r="F1024" s="17" t="s">
        <v>27</v>
      </c>
      <c r="G1024" s="48" t="s">
        <v>27</v>
      </c>
      <c r="H1024" s="31" t="s">
        <v>27</v>
      </c>
      <c r="I1024" s="31" t="s">
        <v>27</v>
      </c>
    </row>
    <row r="1025" spans="2:9" ht="21" x14ac:dyDescent="0.35">
      <c r="B1025" s="19" t="s">
        <v>515</v>
      </c>
      <c r="C1025" s="20" t="s">
        <v>27</v>
      </c>
      <c r="D1025" s="20" t="s">
        <v>27</v>
      </c>
      <c r="E1025" s="20" t="s">
        <v>27</v>
      </c>
      <c r="F1025" s="19" t="s">
        <v>164</v>
      </c>
      <c r="G1025" s="35" t="s">
        <v>516</v>
      </c>
      <c r="H1025" s="32" t="s">
        <v>27</v>
      </c>
      <c r="I1025" s="32">
        <v>2522561</v>
      </c>
    </row>
    <row r="1026" spans="2:9" ht="21" x14ac:dyDescent="0.35">
      <c r="B1026" s="19" t="s">
        <v>467</v>
      </c>
      <c r="C1026" s="20" t="s">
        <v>27</v>
      </c>
      <c r="D1026" s="20" t="s">
        <v>27</v>
      </c>
      <c r="E1026" s="20" t="s">
        <v>27</v>
      </c>
      <c r="F1026" s="19" t="s">
        <v>125</v>
      </c>
      <c r="G1026" s="35" t="s">
        <v>517</v>
      </c>
      <c r="H1026" s="32" t="s">
        <v>27</v>
      </c>
      <c r="I1026" s="32">
        <v>1035086</v>
      </c>
    </row>
    <row r="1027" spans="2:9" x14ac:dyDescent="0.35">
      <c r="B1027" s="15" t="s">
        <v>454</v>
      </c>
      <c r="C1027" s="16">
        <v>1120</v>
      </c>
      <c r="D1027" s="16">
        <v>1320</v>
      </c>
      <c r="E1027" s="16"/>
      <c r="F1027" s="15" t="s">
        <v>455</v>
      </c>
      <c r="G1027" s="47" t="s">
        <v>27</v>
      </c>
      <c r="H1027" s="30" t="s">
        <v>27</v>
      </c>
      <c r="I1027" s="30">
        <v>1388475</v>
      </c>
    </row>
    <row r="1028" spans="2:9" x14ac:dyDescent="0.35">
      <c r="B1028" s="17" t="s">
        <v>32</v>
      </c>
      <c r="C1028" s="18" t="s">
        <v>27</v>
      </c>
      <c r="D1028" s="18" t="s">
        <v>27</v>
      </c>
      <c r="E1028" s="18" t="s">
        <v>27</v>
      </c>
      <c r="F1028" s="17" t="s">
        <v>27</v>
      </c>
      <c r="G1028" s="48" t="s">
        <v>27</v>
      </c>
      <c r="H1028" s="31" t="s">
        <v>27</v>
      </c>
      <c r="I1028" s="31" t="s">
        <v>27</v>
      </c>
    </row>
    <row r="1029" spans="2:9" ht="21" x14ac:dyDescent="0.35">
      <c r="B1029" s="19" t="s">
        <v>442</v>
      </c>
      <c r="C1029" s="20" t="s">
        <v>27</v>
      </c>
      <c r="D1029" s="20" t="s">
        <v>27</v>
      </c>
      <c r="E1029" s="20" t="s">
        <v>27</v>
      </c>
      <c r="F1029" s="19" t="s">
        <v>109</v>
      </c>
      <c r="G1029" s="35" t="s">
        <v>518</v>
      </c>
      <c r="H1029" s="32" t="s">
        <v>27</v>
      </c>
      <c r="I1029" s="32">
        <v>1102615</v>
      </c>
    </row>
    <row r="1030" spans="2:9" ht="31.5" x14ac:dyDescent="0.35">
      <c r="B1030" s="19" t="s">
        <v>459</v>
      </c>
      <c r="C1030" s="20" t="s">
        <v>27</v>
      </c>
      <c r="D1030" s="20" t="s">
        <v>27</v>
      </c>
      <c r="E1030" s="20" t="s">
        <v>27</v>
      </c>
      <c r="F1030" s="19" t="s">
        <v>133</v>
      </c>
      <c r="G1030" s="35" t="s">
        <v>519</v>
      </c>
      <c r="H1030" s="32" t="s">
        <v>27</v>
      </c>
      <c r="I1030" s="32">
        <v>285860</v>
      </c>
    </row>
    <row r="1031" spans="2:9" x14ac:dyDescent="0.35">
      <c r="B1031" s="15" t="s">
        <v>395</v>
      </c>
      <c r="C1031" s="16">
        <v>1120</v>
      </c>
      <c r="D1031" s="16">
        <v>1320</v>
      </c>
      <c r="E1031" s="16"/>
      <c r="F1031" s="15" t="s">
        <v>396</v>
      </c>
      <c r="G1031" s="47" t="s">
        <v>27</v>
      </c>
      <c r="H1031" s="30" t="s">
        <v>27</v>
      </c>
      <c r="I1031" s="30">
        <v>5106887</v>
      </c>
    </row>
    <row r="1032" spans="2:9" x14ac:dyDescent="0.35">
      <c r="B1032" s="17" t="s">
        <v>32</v>
      </c>
      <c r="C1032" s="18" t="s">
        <v>27</v>
      </c>
      <c r="D1032" s="18" t="s">
        <v>27</v>
      </c>
      <c r="E1032" s="18" t="s">
        <v>27</v>
      </c>
      <c r="F1032" s="17" t="s">
        <v>27</v>
      </c>
      <c r="G1032" s="48" t="s">
        <v>27</v>
      </c>
      <c r="H1032" s="31" t="s">
        <v>27</v>
      </c>
      <c r="I1032" s="31" t="s">
        <v>27</v>
      </c>
    </row>
    <row r="1033" spans="2:9" ht="21" x14ac:dyDescent="0.35">
      <c r="B1033" s="19" t="s">
        <v>442</v>
      </c>
      <c r="C1033" s="20" t="s">
        <v>27</v>
      </c>
      <c r="D1033" s="20" t="s">
        <v>27</v>
      </c>
      <c r="E1033" s="20" t="s">
        <v>27</v>
      </c>
      <c r="F1033" s="19" t="s">
        <v>109</v>
      </c>
      <c r="G1033" s="35" t="s">
        <v>787</v>
      </c>
      <c r="H1033" s="32" t="s">
        <v>27</v>
      </c>
      <c r="I1033" s="32">
        <v>600000</v>
      </c>
    </row>
    <row r="1034" spans="2:9" ht="31.5" x14ac:dyDescent="0.35">
      <c r="B1034" s="19" t="s">
        <v>459</v>
      </c>
      <c r="C1034" s="20" t="s">
        <v>27</v>
      </c>
      <c r="D1034" s="20" t="s">
        <v>27</v>
      </c>
      <c r="E1034" s="20" t="s">
        <v>27</v>
      </c>
      <c r="F1034" s="19" t="s">
        <v>133</v>
      </c>
      <c r="G1034" s="35" t="s">
        <v>520</v>
      </c>
      <c r="H1034" s="32" t="s">
        <v>27</v>
      </c>
      <c r="I1034" s="32">
        <v>1000000</v>
      </c>
    </row>
    <row r="1035" spans="2:9" ht="31.5" x14ac:dyDescent="0.35">
      <c r="B1035" s="19" t="s">
        <v>443</v>
      </c>
      <c r="C1035" s="20" t="s">
        <v>27</v>
      </c>
      <c r="D1035" s="20" t="s">
        <v>27</v>
      </c>
      <c r="E1035" s="20" t="s">
        <v>27</v>
      </c>
      <c r="F1035" s="19" t="s">
        <v>68</v>
      </c>
      <c r="G1035" s="35" t="s">
        <v>521</v>
      </c>
      <c r="H1035" s="32" t="s">
        <v>27</v>
      </c>
      <c r="I1035" s="32">
        <v>1090893</v>
      </c>
    </row>
    <row r="1036" spans="2:9" ht="21" x14ac:dyDescent="0.35">
      <c r="B1036" s="19" t="s">
        <v>461</v>
      </c>
      <c r="C1036" s="20" t="s">
        <v>27</v>
      </c>
      <c r="D1036" s="20" t="s">
        <v>27</v>
      </c>
      <c r="E1036" s="20" t="s">
        <v>27</v>
      </c>
      <c r="F1036" s="19" t="s">
        <v>127</v>
      </c>
      <c r="G1036" s="35" t="s">
        <v>843</v>
      </c>
      <c r="H1036" s="32" t="s">
        <v>27</v>
      </c>
      <c r="I1036" s="32">
        <v>300000</v>
      </c>
    </row>
    <row r="1037" spans="2:9" ht="21" x14ac:dyDescent="0.35">
      <c r="B1037" s="19" t="s">
        <v>451</v>
      </c>
      <c r="C1037" s="20" t="s">
        <v>27</v>
      </c>
      <c r="D1037" s="20" t="s">
        <v>27</v>
      </c>
      <c r="E1037" s="20" t="s">
        <v>27</v>
      </c>
      <c r="F1037" s="19" t="s">
        <v>137</v>
      </c>
      <c r="G1037" s="35" t="s">
        <v>522</v>
      </c>
      <c r="H1037" s="32" t="s">
        <v>27</v>
      </c>
      <c r="I1037" s="32">
        <v>1315994</v>
      </c>
    </row>
    <row r="1038" spans="2:9" ht="31.5" x14ac:dyDescent="0.35">
      <c r="B1038" s="19" t="s">
        <v>523</v>
      </c>
      <c r="C1038" s="20" t="s">
        <v>27</v>
      </c>
      <c r="D1038" s="20" t="s">
        <v>27</v>
      </c>
      <c r="E1038" s="20" t="s">
        <v>27</v>
      </c>
      <c r="F1038" s="19" t="s">
        <v>524</v>
      </c>
      <c r="G1038" s="35" t="s">
        <v>525</v>
      </c>
      <c r="H1038" s="32" t="s">
        <v>27</v>
      </c>
      <c r="I1038" s="32">
        <v>800000</v>
      </c>
    </row>
    <row r="1039" spans="2:9" x14ac:dyDescent="0.35">
      <c r="B1039" s="13" t="s">
        <v>152</v>
      </c>
      <c r="C1039" s="14" t="s">
        <v>27</v>
      </c>
      <c r="D1039" s="14" t="s">
        <v>27</v>
      </c>
      <c r="E1039" s="14" t="s">
        <v>27</v>
      </c>
      <c r="F1039" s="13" t="s">
        <v>153</v>
      </c>
      <c r="G1039" s="49" t="s">
        <v>27</v>
      </c>
      <c r="H1039" s="29" t="s">
        <v>27</v>
      </c>
      <c r="I1039" s="29">
        <v>69573617</v>
      </c>
    </row>
    <row r="1040" spans="2:9" x14ac:dyDescent="0.35">
      <c r="B1040" s="15" t="s">
        <v>171</v>
      </c>
      <c r="C1040" s="16">
        <v>1120</v>
      </c>
      <c r="D1040" s="16">
        <v>1320</v>
      </c>
      <c r="E1040" s="16"/>
      <c r="F1040" s="15" t="s">
        <v>172</v>
      </c>
      <c r="G1040" s="47" t="s">
        <v>27</v>
      </c>
      <c r="H1040" s="30" t="s">
        <v>27</v>
      </c>
      <c r="I1040" s="30">
        <v>274138</v>
      </c>
    </row>
    <row r="1041" spans="2:9" x14ac:dyDescent="0.35">
      <c r="B1041" s="17" t="s">
        <v>32</v>
      </c>
      <c r="C1041" s="18" t="s">
        <v>27</v>
      </c>
      <c r="D1041" s="18" t="s">
        <v>27</v>
      </c>
      <c r="E1041" s="18" t="s">
        <v>27</v>
      </c>
      <c r="F1041" s="17" t="s">
        <v>27</v>
      </c>
      <c r="G1041" s="48" t="s">
        <v>27</v>
      </c>
      <c r="H1041" s="31" t="s">
        <v>27</v>
      </c>
      <c r="I1041" s="31" t="s">
        <v>27</v>
      </c>
    </row>
    <row r="1042" spans="2:9" ht="31.5" x14ac:dyDescent="0.35">
      <c r="B1042" s="19" t="s">
        <v>445</v>
      </c>
      <c r="C1042" s="20" t="s">
        <v>27</v>
      </c>
      <c r="D1042" s="20" t="s">
        <v>27</v>
      </c>
      <c r="E1042" s="20" t="s">
        <v>27</v>
      </c>
      <c r="F1042" s="19" t="s">
        <v>118</v>
      </c>
      <c r="G1042" s="35" t="s">
        <v>788</v>
      </c>
      <c r="H1042" s="32" t="s">
        <v>27</v>
      </c>
      <c r="I1042" s="32">
        <v>274138</v>
      </c>
    </row>
    <row r="1043" spans="2:9" x14ac:dyDescent="0.35">
      <c r="B1043" s="15" t="s">
        <v>477</v>
      </c>
      <c r="C1043" s="16">
        <v>1120</v>
      </c>
      <c r="D1043" s="16">
        <v>1320</v>
      </c>
      <c r="E1043" s="16"/>
      <c r="F1043" s="15" t="s">
        <v>478</v>
      </c>
      <c r="G1043" s="47" t="s">
        <v>27</v>
      </c>
      <c r="H1043" s="30" t="s">
        <v>27</v>
      </c>
      <c r="I1043" s="30">
        <v>246873</v>
      </c>
    </row>
    <row r="1044" spans="2:9" x14ac:dyDescent="0.35">
      <c r="B1044" s="17" t="s">
        <v>32</v>
      </c>
      <c r="C1044" s="18" t="s">
        <v>27</v>
      </c>
      <c r="D1044" s="18" t="s">
        <v>27</v>
      </c>
      <c r="E1044" s="18" t="s">
        <v>27</v>
      </c>
      <c r="F1044" s="17" t="s">
        <v>27</v>
      </c>
      <c r="G1044" s="48" t="s">
        <v>27</v>
      </c>
      <c r="H1044" s="31" t="s">
        <v>27</v>
      </c>
      <c r="I1044" s="31" t="s">
        <v>27</v>
      </c>
    </row>
    <row r="1045" spans="2:9" ht="31.5" x14ac:dyDescent="0.35">
      <c r="B1045" s="19" t="s">
        <v>445</v>
      </c>
      <c r="C1045" s="20" t="s">
        <v>27</v>
      </c>
      <c r="D1045" s="20" t="s">
        <v>27</v>
      </c>
      <c r="E1045" s="20" t="s">
        <v>27</v>
      </c>
      <c r="F1045" s="19" t="s">
        <v>118</v>
      </c>
      <c r="G1045" s="35" t="s">
        <v>789</v>
      </c>
      <c r="H1045" s="32" t="s">
        <v>27</v>
      </c>
      <c r="I1045" s="32">
        <v>246873</v>
      </c>
    </row>
    <row r="1046" spans="2:9" x14ac:dyDescent="0.35">
      <c r="B1046" s="15" t="s">
        <v>199</v>
      </c>
      <c r="C1046" s="16">
        <v>1120</v>
      </c>
      <c r="D1046" s="16">
        <v>1320</v>
      </c>
      <c r="E1046" s="16"/>
      <c r="F1046" s="15" t="s">
        <v>200</v>
      </c>
      <c r="G1046" s="47" t="s">
        <v>27</v>
      </c>
      <c r="H1046" s="30" t="s">
        <v>27</v>
      </c>
      <c r="I1046" s="30">
        <v>7933953</v>
      </c>
    </row>
    <row r="1047" spans="2:9" x14ac:dyDescent="0.35">
      <c r="B1047" s="17" t="s">
        <v>32</v>
      </c>
      <c r="C1047" s="18" t="s">
        <v>27</v>
      </c>
      <c r="D1047" s="18" t="s">
        <v>27</v>
      </c>
      <c r="E1047" s="18" t="s">
        <v>27</v>
      </c>
      <c r="F1047" s="17" t="s">
        <v>27</v>
      </c>
      <c r="G1047" s="48" t="s">
        <v>27</v>
      </c>
      <c r="H1047" s="31" t="s">
        <v>27</v>
      </c>
      <c r="I1047" s="31" t="s">
        <v>27</v>
      </c>
    </row>
    <row r="1048" spans="2:9" ht="42" x14ac:dyDescent="0.35">
      <c r="B1048" s="19" t="s">
        <v>486</v>
      </c>
      <c r="C1048" s="20" t="s">
        <v>27</v>
      </c>
      <c r="D1048" s="20" t="s">
        <v>27</v>
      </c>
      <c r="E1048" s="20" t="s">
        <v>27</v>
      </c>
      <c r="F1048" s="19" t="s">
        <v>157</v>
      </c>
      <c r="G1048" s="35" t="s">
        <v>844</v>
      </c>
      <c r="H1048" s="32" t="s">
        <v>27</v>
      </c>
      <c r="I1048" s="32">
        <v>7933953</v>
      </c>
    </row>
    <row r="1049" spans="2:9" x14ac:dyDescent="0.35">
      <c r="B1049" s="15" t="s">
        <v>353</v>
      </c>
      <c r="C1049" s="16">
        <v>1120</v>
      </c>
      <c r="D1049" s="16">
        <v>1320</v>
      </c>
      <c r="E1049" s="16"/>
      <c r="F1049" s="15" t="s">
        <v>354</v>
      </c>
      <c r="G1049" s="47" t="s">
        <v>27</v>
      </c>
      <c r="H1049" s="30" t="s">
        <v>27</v>
      </c>
      <c r="I1049" s="30">
        <v>690464</v>
      </c>
    </row>
    <row r="1050" spans="2:9" x14ac:dyDescent="0.35">
      <c r="B1050" s="17" t="s">
        <v>32</v>
      </c>
      <c r="C1050" s="18" t="s">
        <v>27</v>
      </c>
      <c r="D1050" s="18" t="s">
        <v>27</v>
      </c>
      <c r="E1050" s="18" t="s">
        <v>27</v>
      </c>
      <c r="F1050" s="17" t="s">
        <v>27</v>
      </c>
      <c r="G1050" s="48" t="s">
        <v>27</v>
      </c>
      <c r="H1050" s="31" t="s">
        <v>27</v>
      </c>
      <c r="I1050" s="31" t="s">
        <v>27</v>
      </c>
    </row>
    <row r="1051" spans="2:9" ht="21" x14ac:dyDescent="0.35">
      <c r="B1051" s="19" t="s">
        <v>442</v>
      </c>
      <c r="C1051" s="20" t="s">
        <v>27</v>
      </c>
      <c r="D1051" s="20" t="s">
        <v>27</v>
      </c>
      <c r="E1051" s="20" t="s">
        <v>27</v>
      </c>
      <c r="F1051" s="19" t="s">
        <v>109</v>
      </c>
      <c r="G1051" s="35" t="s">
        <v>526</v>
      </c>
      <c r="H1051" s="32" t="s">
        <v>27</v>
      </c>
      <c r="I1051" s="32">
        <v>690464</v>
      </c>
    </row>
    <row r="1052" spans="2:9" x14ac:dyDescent="0.35">
      <c r="B1052" s="15" t="s">
        <v>483</v>
      </c>
      <c r="C1052" s="16">
        <v>1120</v>
      </c>
      <c r="D1052" s="16">
        <v>1320</v>
      </c>
      <c r="E1052" s="16"/>
      <c r="F1052" s="15" t="s">
        <v>484</v>
      </c>
      <c r="G1052" s="47" t="s">
        <v>27</v>
      </c>
      <c r="H1052" s="30" t="s">
        <v>27</v>
      </c>
      <c r="I1052" s="30">
        <v>50483604</v>
      </c>
    </row>
    <row r="1053" spans="2:9" x14ac:dyDescent="0.35">
      <c r="B1053" s="17" t="s">
        <v>32</v>
      </c>
      <c r="C1053" s="18" t="s">
        <v>27</v>
      </c>
      <c r="D1053" s="18" t="s">
        <v>27</v>
      </c>
      <c r="E1053" s="18" t="s">
        <v>27</v>
      </c>
      <c r="F1053" s="17" t="s">
        <v>27</v>
      </c>
      <c r="G1053" s="48" t="s">
        <v>27</v>
      </c>
      <c r="H1053" s="31" t="s">
        <v>27</v>
      </c>
      <c r="I1053" s="31" t="s">
        <v>27</v>
      </c>
    </row>
    <row r="1054" spans="2:9" ht="21" x14ac:dyDescent="0.35">
      <c r="B1054" s="19" t="s">
        <v>448</v>
      </c>
      <c r="C1054" s="20" t="s">
        <v>27</v>
      </c>
      <c r="D1054" s="20" t="s">
        <v>27</v>
      </c>
      <c r="E1054" s="20" t="s">
        <v>27</v>
      </c>
      <c r="F1054" s="19" t="s">
        <v>85</v>
      </c>
      <c r="G1054" s="35" t="s">
        <v>527</v>
      </c>
      <c r="H1054" s="32" t="s">
        <v>27</v>
      </c>
      <c r="I1054" s="32">
        <v>60450</v>
      </c>
    </row>
    <row r="1055" spans="2:9" ht="105" x14ac:dyDescent="0.35">
      <c r="B1055" s="19" t="s">
        <v>486</v>
      </c>
      <c r="C1055" s="20" t="s">
        <v>27</v>
      </c>
      <c r="D1055" s="20" t="s">
        <v>27</v>
      </c>
      <c r="E1055" s="20" t="s">
        <v>27</v>
      </c>
      <c r="F1055" s="19" t="s">
        <v>157</v>
      </c>
      <c r="G1055" s="35" t="s">
        <v>790</v>
      </c>
      <c r="H1055" s="32" t="s">
        <v>27</v>
      </c>
      <c r="I1055" s="32">
        <v>50423154</v>
      </c>
    </row>
    <row r="1056" spans="2:9" x14ac:dyDescent="0.35">
      <c r="B1056" s="15" t="s">
        <v>206</v>
      </c>
      <c r="C1056" s="16">
        <v>1120</v>
      </c>
      <c r="D1056" s="16">
        <v>1320</v>
      </c>
      <c r="E1056" s="16"/>
      <c r="F1056" s="15" t="s">
        <v>207</v>
      </c>
      <c r="G1056" s="47" t="s">
        <v>27</v>
      </c>
      <c r="H1056" s="30" t="s">
        <v>27</v>
      </c>
      <c r="I1056" s="30">
        <v>4282607</v>
      </c>
    </row>
    <row r="1057" spans="2:9" x14ac:dyDescent="0.35">
      <c r="B1057" s="17" t="s">
        <v>32</v>
      </c>
      <c r="C1057" s="18" t="s">
        <v>27</v>
      </c>
      <c r="D1057" s="18" t="s">
        <v>27</v>
      </c>
      <c r="E1057" s="18" t="s">
        <v>27</v>
      </c>
      <c r="F1057" s="17" t="s">
        <v>27</v>
      </c>
      <c r="G1057" s="48" t="s">
        <v>27</v>
      </c>
      <c r="H1057" s="31" t="s">
        <v>27</v>
      </c>
      <c r="I1057" s="31" t="s">
        <v>27</v>
      </c>
    </row>
    <row r="1058" spans="2:9" ht="21" x14ac:dyDescent="0.35">
      <c r="B1058" s="19" t="s">
        <v>513</v>
      </c>
      <c r="C1058" s="20" t="s">
        <v>27</v>
      </c>
      <c r="D1058" s="20" t="s">
        <v>27</v>
      </c>
      <c r="E1058" s="20" t="s">
        <v>27</v>
      </c>
      <c r="F1058" s="19" t="s">
        <v>254</v>
      </c>
      <c r="G1058" s="35" t="s">
        <v>528</v>
      </c>
      <c r="H1058" s="32" t="s">
        <v>27</v>
      </c>
      <c r="I1058" s="32">
        <v>4282607</v>
      </c>
    </row>
    <row r="1059" spans="2:9" ht="21" x14ac:dyDescent="0.35">
      <c r="B1059" s="15" t="s">
        <v>420</v>
      </c>
      <c r="C1059" s="16">
        <v>1120</v>
      </c>
      <c r="D1059" s="16">
        <v>1320</v>
      </c>
      <c r="E1059" s="16" t="s">
        <v>94</v>
      </c>
      <c r="F1059" s="15" t="s">
        <v>421</v>
      </c>
      <c r="G1059" s="47" t="s">
        <v>27</v>
      </c>
      <c r="H1059" s="30" t="s">
        <v>27</v>
      </c>
      <c r="I1059" s="30">
        <v>5661978</v>
      </c>
    </row>
    <row r="1060" spans="2:9" x14ac:dyDescent="0.35">
      <c r="B1060" s="17" t="s">
        <v>32</v>
      </c>
      <c r="C1060" s="18" t="s">
        <v>27</v>
      </c>
      <c r="D1060" s="18" t="s">
        <v>27</v>
      </c>
      <c r="E1060" s="18" t="s">
        <v>27</v>
      </c>
      <c r="F1060" s="17" t="s">
        <v>27</v>
      </c>
      <c r="G1060" s="48" t="s">
        <v>27</v>
      </c>
      <c r="H1060" s="31" t="s">
        <v>27</v>
      </c>
      <c r="I1060" s="31" t="s">
        <v>27</v>
      </c>
    </row>
    <row r="1061" spans="2:9" ht="42" x14ac:dyDescent="0.35">
      <c r="B1061" s="19" t="s">
        <v>486</v>
      </c>
      <c r="C1061" s="20" t="s">
        <v>27</v>
      </c>
      <c r="D1061" s="20" t="s">
        <v>27</v>
      </c>
      <c r="E1061" s="20" t="s">
        <v>27</v>
      </c>
      <c r="F1061" s="19" t="s">
        <v>157</v>
      </c>
      <c r="G1061" s="35" t="s">
        <v>791</v>
      </c>
      <c r="H1061" s="32" t="s">
        <v>27</v>
      </c>
      <c r="I1061" s="32">
        <v>5661978</v>
      </c>
    </row>
    <row r="1062" spans="2:9" x14ac:dyDescent="0.35">
      <c r="B1062" s="13" t="s">
        <v>208</v>
      </c>
      <c r="C1062" s="14" t="s">
        <v>27</v>
      </c>
      <c r="D1062" s="14" t="s">
        <v>27</v>
      </c>
      <c r="E1062" s="14" t="s">
        <v>27</v>
      </c>
      <c r="F1062" s="13" t="s">
        <v>209</v>
      </c>
      <c r="G1062" s="49" t="s">
        <v>27</v>
      </c>
      <c r="H1062" s="29" t="s">
        <v>27</v>
      </c>
      <c r="I1062" s="29">
        <v>851222</v>
      </c>
    </row>
    <row r="1063" spans="2:9" x14ac:dyDescent="0.35">
      <c r="B1063" s="15" t="s">
        <v>358</v>
      </c>
      <c r="C1063" s="16">
        <v>2210</v>
      </c>
      <c r="D1063" s="16">
        <v>1320</v>
      </c>
      <c r="E1063" s="16"/>
      <c r="F1063" s="15" t="s">
        <v>359</v>
      </c>
      <c r="G1063" s="47" t="s">
        <v>27</v>
      </c>
      <c r="H1063" s="30" t="s">
        <v>27</v>
      </c>
      <c r="I1063" s="30">
        <v>389850</v>
      </c>
    </row>
    <row r="1064" spans="2:9" x14ac:dyDescent="0.35">
      <c r="B1064" s="17" t="s">
        <v>212</v>
      </c>
      <c r="C1064" s="18" t="s">
        <v>27</v>
      </c>
      <c r="D1064" s="18" t="s">
        <v>27</v>
      </c>
      <c r="E1064" s="18" t="s">
        <v>27</v>
      </c>
      <c r="F1064" s="17" t="s">
        <v>27</v>
      </c>
      <c r="G1064" s="48" t="s">
        <v>27</v>
      </c>
      <c r="H1064" s="31" t="s">
        <v>27</v>
      </c>
      <c r="I1064" s="31" t="s">
        <v>27</v>
      </c>
    </row>
    <row r="1065" spans="2:9" ht="31.5" x14ac:dyDescent="0.35">
      <c r="B1065" s="19" t="s">
        <v>529</v>
      </c>
      <c r="C1065" s="20" t="s">
        <v>27</v>
      </c>
      <c r="D1065" s="20" t="s">
        <v>27</v>
      </c>
      <c r="E1065" s="20" t="s">
        <v>27</v>
      </c>
      <c r="F1065" s="19" t="s">
        <v>283</v>
      </c>
      <c r="G1065" s="35" t="s">
        <v>792</v>
      </c>
      <c r="H1065" s="32" t="s">
        <v>27</v>
      </c>
      <c r="I1065" s="32">
        <v>389850</v>
      </c>
    </row>
    <row r="1066" spans="2:9" ht="21" x14ac:dyDescent="0.35">
      <c r="B1066" s="15" t="s">
        <v>219</v>
      </c>
      <c r="C1066" s="16">
        <v>2210</v>
      </c>
      <c r="D1066" s="16">
        <v>1320</v>
      </c>
      <c r="E1066" s="16"/>
      <c r="F1066" s="15" t="s">
        <v>220</v>
      </c>
      <c r="G1066" s="47" t="s">
        <v>27</v>
      </c>
      <c r="H1066" s="30" t="s">
        <v>27</v>
      </c>
      <c r="I1066" s="30">
        <v>102500</v>
      </c>
    </row>
    <row r="1067" spans="2:9" x14ac:dyDescent="0.35">
      <c r="B1067" s="17" t="s">
        <v>212</v>
      </c>
      <c r="C1067" s="18" t="s">
        <v>27</v>
      </c>
      <c r="D1067" s="18" t="s">
        <v>27</v>
      </c>
      <c r="E1067" s="18" t="s">
        <v>27</v>
      </c>
      <c r="F1067" s="17" t="s">
        <v>27</v>
      </c>
      <c r="G1067" s="48" t="s">
        <v>27</v>
      </c>
      <c r="H1067" s="31" t="s">
        <v>27</v>
      </c>
      <c r="I1067" s="31" t="s">
        <v>27</v>
      </c>
    </row>
    <row r="1068" spans="2:9" ht="42" x14ac:dyDescent="0.35">
      <c r="B1068" s="19" t="s">
        <v>529</v>
      </c>
      <c r="C1068" s="20" t="s">
        <v>27</v>
      </c>
      <c r="D1068" s="20" t="s">
        <v>27</v>
      </c>
      <c r="E1068" s="20" t="s">
        <v>27</v>
      </c>
      <c r="F1068" s="19" t="s">
        <v>283</v>
      </c>
      <c r="G1068" s="35" t="s">
        <v>530</v>
      </c>
      <c r="H1068" s="32" t="s">
        <v>27</v>
      </c>
      <c r="I1068" s="32">
        <v>102500</v>
      </c>
    </row>
    <row r="1069" spans="2:9" x14ac:dyDescent="0.35">
      <c r="B1069" s="15" t="s">
        <v>489</v>
      </c>
      <c r="C1069" s="16">
        <v>2210</v>
      </c>
      <c r="D1069" s="16">
        <v>1320</v>
      </c>
      <c r="E1069" s="16"/>
      <c r="F1069" s="15" t="s">
        <v>490</v>
      </c>
      <c r="G1069" s="47" t="s">
        <v>27</v>
      </c>
      <c r="H1069" s="30" t="s">
        <v>27</v>
      </c>
      <c r="I1069" s="30">
        <v>358872</v>
      </c>
    </row>
    <row r="1070" spans="2:9" x14ac:dyDescent="0.35">
      <c r="B1070" s="17" t="s">
        <v>212</v>
      </c>
      <c r="C1070" s="18" t="s">
        <v>27</v>
      </c>
      <c r="D1070" s="18" t="s">
        <v>27</v>
      </c>
      <c r="E1070" s="18" t="s">
        <v>27</v>
      </c>
      <c r="F1070" s="17" t="s">
        <v>27</v>
      </c>
      <c r="G1070" s="48" t="s">
        <v>27</v>
      </c>
      <c r="H1070" s="31" t="s">
        <v>27</v>
      </c>
      <c r="I1070" s="31" t="s">
        <v>27</v>
      </c>
    </row>
    <row r="1071" spans="2:9" ht="21" x14ac:dyDescent="0.35">
      <c r="B1071" s="19" t="s">
        <v>448</v>
      </c>
      <c r="C1071" s="20" t="s">
        <v>27</v>
      </c>
      <c r="D1071" s="20" t="s">
        <v>27</v>
      </c>
      <c r="E1071" s="20" t="s">
        <v>27</v>
      </c>
      <c r="F1071" s="19" t="s">
        <v>85</v>
      </c>
      <c r="G1071" s="35" t="s">
        <v>531</v>
      </c>
      <c r="H1071" s="32" t="s">
        <v>27</v>
      </c>
      <c r="I1071" s="32">
        <v>207000</v>
      </c>
    </row>
    <row r="1072" spans="2:9" ht="21" x14ac:dyDescent="0.35">
      <c r="B1072" s="19" t="s">
        <v>451</v>
      </c>
      <c r="C1072" s="20" t="s">
        <v>27</v>
      </c>
      <c r="D1072" s="20" t="s">
        <v>27</v>
      </c>
      <c r="E1072" s="20" t="s">
        <v>27</v>
      </c>
      <c r="F1072" s="19" t="s">
        <v>137</v>
      </c>
      <c r="G1072" s="35" t="s">
        <v>793</v>
      </c>
      <c r="H1072" s="32" t="s">
        <v>27</v>
      </c>
      <c r="I1072" s="32">
        <v>151872</v>
      </c>
    </row>
    <row r="1073" spans="2:11" x14ac:dyDescent="0.35">
      <c r="B1073" s="13" t="s">
        <v>223</v>
      </c>
      <c r="C1073" s="14" t="s">
        <v>27</v>
      </c>
      <c r="D1073" s="14" t="s">
        <v>27</v>
      </c>
      <c r="E1073" s="14" t="s">
        <v>27</v>
      </c>
      <c r="F1073" s="13" t="s">
        <v>224</v>
      </c>
      <c r="G1073" s="49" t="s">
        <v>27</v>
      </c>
      <c r="H1073" s="29" t="s">
        <v>27</v>
      </c>
      <c r="I1073" s="29">
        <f>I1074</f>
        <v>88500000</v>
      </c>
    </row>
    <row r="1074" spans="2:11" x14ac:dyDescent="0.35">
      <c r="B1074" s="15" t="s">
        <v>371</v>
      </c>
      <c r="C1074" s="16">
        <v>1320</v>
      </c>
      <c r="D1074" s="16">
        <v>1320</v>
      </c>
      <c r="E1074" s="16"/>
      <c r="F1074" s="15" t="s">
        <v>372</v>
      </c>
      <c r="G1074" s="47" t="s">
        <v>27</v>
      </c>
      <c r="H1074" s="30" t="s">
        <v>27</v>
      </c>
      <c r="I1074" s="30">
        <f>I1076</f>
        <v>88500000</v>
      </c>
      <c r="J1074" s="55"/>
      <c r="K1074" s="55"/>
    </row>
    <row r="1075" spans="2:11" x14ac:dyDescent="0.35">
      <c r="B1075" s="17" t="s">
        <v>32</v>
      </c>
      <c r="C1075" s="18" t="s">
        <v>27</v>
      </c>
      <c r="D1075" s="18" t="s">
        <v>27</v>
      </c>
      <c r="E1075" s="18" t="s">
        <v>27</v>
      </c>
      <c r="F1075" s="17" t="s">
        <v>27</v>
      </c>
      <c r="G1075" s="48" t="s">
        <v>27</v>
      </c>
      <c r="H1075" s="31" t="s">
        <v>27</v>
      </c>
      <c r="I1075" s="31" t="s">
        <v>27</v>
      </c>
    </row>
    <row r="1076" spans="2:11" ht="31.5" x14ac:dyDescent="0.35">
      <c r="B1076" s="19" t="s">
        <v>532</v>
      </c>
      <c r="C1076" s="20" t="s">
        <v>27</v>
      </c>
      <c r="D1076" s="20" t="s">
        <v>27</v>
      </c>
      <c r="E1076" s="20" t="s">
        <v>27</v>
      </c>
      <c r="F1076" s="19" t="s">
        <v>533</v>
      </c>
      <c r="G1076" s="35" t="s">
        <v>534</v>
      </c>
      <c r="H1076" s="32" t="s">
        <v>27</v>
      </c>
      <c r="I1076" s="32">
        <v>88500000</v>
      </c>
    </row>
    <row r="1077" spans="2:11" ht="21" x14ac:dyDescent="0.35">
      <c r="B1077" s="11" t="s">
        <v>285</v>
      </c>
      <c r="C1077" s="12" t="s">
        <v>27</v>
      </c>
      <c r="D1077" s="12" t="s">
        <v>27</v>
      </c>
      <c r="E1077" s="12" t="s">
        <v>27</v>
      </c>
      <c r="F1077" s="11" t="s">
        <v>27</v>
      </c>
      <c r="G1077" s="50" t="s">
        <v>27</v>
      </c>
      <c r="H1077" s="28">
        <v>4103535185</v>
      </c>
      <c r="I1077" s="28" t="s">
        <v>27</v>
      </c>
    </row>
    <row r="1078" spans="2:11" x14ac:dyDescent="0.35">
      <c r="B1078" s="13" t="s">
        <v>28</v>
      </c>
      <c r="C1078" s="14" t="s">
        <v>27</v>
      </c>
      <c r="D1078" s="14" t="s">
        <v>27</v>
      </c>
      <c r="E1078" s="14" t="s">
        <v>27</v>
      </c>
      <c r="F1078" s="13" t="s">
        <v>29</v>
      </c>
      <c r="G1078" s="49" t="s">
        <v>27</v>
      </c>
      <c r="H1078" s="29" t="s">
        <v>27</v>
      </c>
      <c r="I1078" s="29">
        <v>3441000000</v>
      </c>
      <c r="K1078" s="56"/>
    </row>
    <row r="1079" spans="2:11" x14ac:dyDescent="0.35">
      <c r="B1079" s="15" t="s">
        <v>30</v>
      </c>
      <c r="C1079" s="16">
        <v>1111</v>
      </c>
      <c r="D1079" s="16">
        <v>1320</v>
      </c>
      <c r="E1079" s="16"/>
      <c r="F1079" s="15" t="s">
        <v>31</v>
      </c>
      <c r="G1079" s="47" t="s">
        <v>27</v>
      </c>
      <c r="H1079" s="30" t="s">
        <v>27</v>
      </c>
      <c r="I1079" s="30">
        <v>463000000</v>
      </c>
    </row>
    <row r="1080" spans="2:11" x14ac:dyDescent="0.35">
      <c r="B1080" s="17" t="s">
        <v>32</v>
      </c>
      <c r="C1080" s="18" t="s">
        <v>27</v>
      </c>
      <c r="D1080" s="18" t="s">
        <v>27</v>
      </c>
      <c r="E1080" s="18" t="s">
        <v>27</v>
      </c>
      <c r="F1080" s="17" t="s">
        <v>27</v>
      </c>
      <c r="G1080" s="48" t="s">
        <v>27</v>
      </c>
      <c r="H1080" s="31" t="s">
        <v>27</v>
      </c>
      <c r="I1080" s="31" t="s">
        <v>27</v>
      </c>
    </row>
    <row r="1081" spans="2:11" x14ac:dyDescent="0.35">
      <c r="B1081" s="19" t="s">
        <v>29</v>
      </c>
      <c r="C1081" s="20" t="s">
        <v>27</v>
      </c>
      <c r="D1081" s="20" t="s">
        <v>27</v>
      </c>
      <c r="E1081" s="20" t="s">
        <v>27</v>
      </c>
      <c r="F1081" s="19" t="s">
        <v>27</v>
      </c>
      <c r="G1081" s="35" t="s">
        <v>424</v>
      </c>
      <c r="H1081" s="32" t="s">
        <v>27</v>
      </c>
      <c r="I1081" s="32">
        <v>463000000</v>
      </c>
    </row>
    <row r="1082" spans="2:11" x14ac:dyDescent="0.35">
      <c r="B1082" s="15" t="s">
        <v>506</v>
      </c>
      <c r="C1082" s="16">
        <v>1111</v>
      </c>
      <c r="D1082" s="16">
        <v>1320</v>
      </c>
      <c r="E1082" s="16"/>
      <c r="F1082" s="15" t="s">
        <v>507</v>
      </c>
      <c r="G1082" s="47" t="s">
        <v>27</v>
      </c>
      <c r="H1082" s="30" t="s">
        <v>27</v>
      </c>
      <c r="I1082" s="30">
        <v>660000000</v>
      </c>
    </row>
    <row r="1083" spans="2:11" x14ac:dyDescent="0.35">
      <c r="B1083" s="17" t="s">
        <v>32</v>
      </c>
      <c r="C1083" s="18" t="s">
        <v>27</v>
      </c>
      <c r="D1083" s="18" t="s">
        <v>27</v>
      </c>
      <c r="E1083" s="18" t="s">
        <v>27</v>
      </c>
      <c r="F1083" s="17" t="s">
        <v>27</v>
      </c>
      <c r="G1083" s="48" t="s">
        <v>27</v>
      </c>
      <c r="H1083" s="31" t="s">
        <v>27</v>
      </c>
      <c r="I1083" s="31" t="s">
        <v>27</v>
      </c>
    </row>
    <row r="1084" spans="2:11" x14ac:dyDescent="0.35">
      <c r="B1084" s="19" t="s">
        <v>29</v>
      </c>
      <c r="C1084" s="20" t="s">
        <v>27</v>
      </c>
      <c r="D1084" s="20" t="s">
        <v>27</v>
      </c>
      <c r="E1084" s="20" t="s">
        <v>27</v>
      </c>
      <c r="F1084" s="19" t="s">
        <v>27</v>
      </c>
      <c r="G1084" s="35" t="s">
        <v>424</v>
      </c>
      <c r="H1084" s="32" t="s">
        <v>27</v>
      </c>
      <c r="I1084" s="32">
        <v>660000000</v>
      </c>
    </row>
    <row r="1085" spans="2:11" x14ac:dyDescent="0.35">
      <c r="B1085" s="15" t="s">
        <v>35</v>
      </c>
      <c r="C1085" s="16">
        <v>1111</v>
      </c>
      <c r="D1085" s="16">
        <v>1320</v>
      </c>
      <c r="E1085" s="16"/>
      <c r="F1085" s="15" t="s">
        <v>36</v>
      </c>
      <c r="G1085" s="47" t="s">
        <v>27</v>
      </c>
      <c r="H1085" s="30" t="s">
        <v>27</v>
      </c>
      <c r="I1085" s="30">
        <v>2050000000</v>
      </c>
    </row>
    <row r="1086" spans="2:11" x14ac:dyDescent="0.35">
      <c r="B1086" s="17" t="s">
        <v>32</v>
      </c>
      <c r="C1086" s="18" t="s">
        <v>27</v>
      </c>
      <c r="D1086" s="18" t="s">
        <v>27</v>
      </c>
      <c r="E1086" s="18" t="s">
        <v>27</v>
      </c>
      <c r="F1086" s="17" t="s">
        <v>27</v>
      </c>
      <c r="G1086" s="48" t="s">
        <v>27</v>
      </c>
      <c r="H1086" s="31" t="s">
        <v>27</v>
      </c>
      <c r="I1086" s="31" t="s">
        <v>27</v>
      </c>
    </row>
    <row r="1087" spans="2:11" x14ac:dyDescent="0.35">
      <c r="B1087" s="19" t="s">
        <v>29</v>
      </c>
      <c r="C1087" s="20" t="s">
        <v>27</v>
      </c>
      <c r="D1087" s="20" t="s">
        <v>27</v>
      </c>
      <c r="E1087" s="20" t="s">
        <v>27</v>
      </c>
      <c r="F1087" s="19" t="s">
        <v>27</v>
      </c>
      <c r="G1087" s="35" t="s">
        <v>535</v>
      </c>
      <c r="H1087" s="32" t="s">
        <v>27</v>
      </c>
      <c r="I1087" s="32">
        <v>2050000000</v>
      </c>
    </row>
    <row r="1088" spans="2:11" x14ac:dyDescent="0.35">
      <c r="B1088" s="15" t="s">
        <v>398</v>
      </c>
      <c r="C1088" s="16">
        <v>1111</v>
      </c>
      <c r="D1088" s="16">
        <v>1320</v>
      </c>
      <c r="E1088" s="16"/>
      <c r="F1088" s="15" t="s">
        <v>399</v>
      </c>
      <c r="G1088" s="47" t="s">
        <v>27</v>
      </c>
      <c r="H1088" s="30" t="s">
        <v>27</v>
      </c>
      <c r="I1088" s="30">
        <v>60000000</v>
      </c>
    </row>
    <row r="1089" spans="2:9" x14ac:dyDescent="0.35">
      <c r="B1089" s="17" t="s">
        <v>32</v>
      </c>
      <c r="C1089" s="18" t="s">
        <v>27</v>
      </c>
      <c r="D1089" s="18" t="s">
        <v>27</v>
      </c>
      <c r="E1089" s="18" t="s">
        <v>27</v>
      </c>
      <c r="F1089" s="17" t="s">
        <v>27</v>
      </c>
      <c r="G1089" s="48" t="s">
        <v>27</v>
      </c>
      <c r="H1089" s="31" t="s">
        <v>27</v>
      </c>
      <c r="I1089" s="31" t="s">
        <v>27</v>
      </c>
    </row>
    <row r="1090" spans="2:9" x14ac:dyDescent="0.35">
      <c r="B1090" s="19" t="s">
        <v>29</v>
      </c>
      <c r="C1090" s="20" t="s">
        <v>27</v>
      </c>
      <c r="D1090" s="20" t="s">
        <v>27</v>
      </c>
      <c r="E1090" s="20" t="s">
        <v>27</v>
      </c>
      <c r="F1090" s="19" t="s">
        <v>27</v>
      </c>
      <c r="G1090" s="35" t="s">
        <v>535</v>
      </c>
      <c r="H1090" s="32" t="s">
        <v>27</v>
      </c>
      <c r="I1090" s="32">
        <v>60000000</v>
      </c>
    </row>
    <row r="1091" spans="2:9" ht="21" x14ac:dyDescent="0.35">
      <c r="B1091" s="15" t="s">
        <v>536</v>
      </c>
      <c r="C1091" s="16">
        <v>1112</v>
      </c>
      <c r="D1091" s="16">
        <v>1320</v>
      </c>
      <c r="E1091" s="16" t="s">
        <v>291</v>
      </c>
      <c r="F1091" s="15" t="s">
        <v>537</v>
      </c>
      <c r="G1091" s="47" t="s">
        <v>27</v>
      </c>
      <c r="H1091" s="30" t="s">
        <v>27</v>
      </c>
      <c r="I1091" s="30">
        <v>208000000</v>
      </c>
    </row>
    <row r="1092" spans="2:9" x14ac:dyDescent="0.35">
      <c r="B1092" s="17" t="s">
        <v>32</v>
      </c>
      <c r="C1092" s="18" t="s">
        <v>27</v>
      </c>
      <c r="D1092" s="18" t="s">
        <v>27</v>
      </c>
      <c r="E1092" s="18" t="s">
        <v>27</v>
      </c>
      <c r="F1092" s="17" t="s">
        <v>27</v>
      </c>
      <c r="G1092" s="48" t="s">
        <v>27</v>
      </c>
      <c r="H1092" s="31" t="s">
        <v>27</v>
      </c>
      <c r="I1092" s="31" t="s">
        <v>27</v>
      </c>
    </row>
    <row r="1093" spans="2:9" ht="31.5" x14ac:dyDescent="0.35">
      <c r="B1093" s="19" t="s">
        <v>29</v>
      </c>
      <c r="C1093" s="20" t="s">
        <v>27</v>
      </c>
      <c r="D1093" s="20" t="s">
        <v>27</v>
      </c>
      <c r="E1093" s="20" t="s">
        <v>27</v>
      </c>
      <c r="F1093" s="19" t="s">
        <v>27</v>
      </c>
      <c r="G1093" s="35" t="s">
        <v>810</v>
      </c>
      <c r="H1093" s="32" t="s">
        <v>27</v>
      </c>
      <c r="I1093" s="32">
        <v>208000000</v>
      </c>
    </row>
    <row r="1094" spans="2:9" x14ac:dyDescent="0.35">
      <c r="B1094" s="13" t="s">
        <v>39</v>
      </c>
      <c r="C1094" s="14" t="s">
        <v>27</v>
      </c>
      <c r="D1094" s="14" t="s">
        <v>27</v>
      </c>
      <c r="E1094" s="14" t="s">
        <v>27</v>
      </c>
      <c r="F1094" s="13" t="s">
        <v>40</v>
      </c>
      <c r="G1094" s="49" t="s">
        <v>27</v>
      </c>
      <c r="H1094" s="29" t="s">
        <v>27</v>
      </c>
      <c r="I1094" s="29">
        <v>195930360</v>
      </c>
    </row>
    <row r="1095" spans="2:9" x14ac:dyDescent="0.35">
      <c r="B1095" s="15" t="s">
        <v>438</v>
      </c>
      <c r="C1095" s="16">
        <v>1120</v>
      </c>
      <c r="D1095" s="16">
        <v>1320</v>
      </c>
      <c r="E1095" s="16"/>
      <c r="F1095" s="15" t="s">
        <v>439</v>
      </c>
      <c r="G1095" s="47" t="s">
        <v>27</v>
      </c>
      <c r="H1095" s="30" t="s">
        <v>27</v>
      </c>
      <c r="I1095" s="30">
        <v>110000000</v>
      </c>
    </row>
    <row r="1096" spans="2:9" x14ac:dyDescent="0.35">
      <c r="B1096" s="17" t="s">
        <v>32</v>
      </c>
      <c r="C1096" s="18" t="s">
        <v>27</v>
      </c>
      <c r="D1096" s="18" t="s">
        <v>27</v>
      </c>
      <c r="E1096" s="18" t="s">
        <v>27</v>
      </c>
      <c r="F1096" s="17" t="s">
        <v>27</v>
      </c>
      <c r="G1096" s="48" t="s">
        <v>27</v>
      </c>
      <c r="H1096" s="31" t="s">
        <v>27</v>
      </c>
      <c r="I1096" s="31" t="s">
        <v>27</v>
      </c>
    </row>
    <row r="1097" spans="2:9" ht="21" x14ac:dyDescent="0.35">
      <c r="B1097" s="19" t="s">
        <v>440</v>
      </c>
      <c r="C1097" s="20" t="s">
        <v>27</v>
      </c>
      <c r="D1097" s="20" t="s">
        <v>27</v>
      </c>
      <c r="E1097" s="20" t="s">
        <v>27</v>
      </c>
      <c r="F1097" s="19" t="s">
        <v>63</v>
      </c>
      <c r="G1097" s="35" t="s">
        <v>441</v>
      </c>
      <c r="H1097" s="32" t="s">
        <v>27</v>
      </c>
      <c r="I1097" s="32">
        <v>110000000</v>
      </c>
    </row>
    <row r="1098" spans="2:9" x14ac:dyDescent="0.35">
      <c r="B1098" s="15" t="s">
        <v>65</v>
      </c>
      <c r="C1098" s="16">
        <v>1120</v>
      </c>
      <c r="D1098" s="16">
        <v>1320</v>
      </c>
      <c r="E1098" s="16"/>
      <c r="F1098" s="15" t="s">
        <v>66</v>
      </c>
      <c r="G1098" s="47" t="s">
        <v>27</v>
      </c>
      <c r="H1098" s="30" t="s">
        <v>27</v>
      </c>
      <c r="I1098" s="30">
        <v>2500000</v>
      </c>
    </row>
    <row r="1099" spans="2:9" x14ac:dyDescent="0.35">
      <c r="B1099" s="17" t="s">
        <v>32</v>
      </c>
      <c r="C1099" s="18" t="s">
        <v>27</v>
      </c>
      <c r="D1099" s="18" t="s">
        <v>27</v>
      </c>
      <c r="E1099" s="18" t="s">
        <v>27</v>
      </c>
      <c r="F1099" s="17" t="s">
        <v>27</v>
      </c>
      <c r="G1099" s="48" t="s">
        <v>27</v>
      </c>
      <c r="H1099" s="31" t="s">
        <v>27</v>
      </c>
      <c r="I1099" s="31" t="s">
        <v>27</v>
      </c>
    </row>
    <row r="1100" spans="2:9" ht="31.5" x14ac:dyDescent="0.35">
      <c r="B1100" s="19" t="s">
        <v>538</v>
      </c>
      <c r="C1100" s="20" t="s">
        <v>27</v>
      </c>
      <c r="D1100" s="20" t="s">
        <v>27</v>
      </c>
      <c r="E1100" s="20" t="s">
        <v>27</v>
      </c>
      <c r="F1100" s="19" t="s">
        <v>300</v>
      </c>
      <c r="G1100" s="35" t="s">
        <v>539</v>
      </c>
      <c r="H1100" s="32" t="s">
        <v>27</v>
      </c>
      <c r="I1100" s="32">
        <v>2500000</v>
      </c>
    </row>
    <row r="1101" spans="2:9" x14ac:dyDescent="0.35">
      <c r="B1101" s="15" t="s">
        <v>96</v>
      </c>
      <c r="C1101" s="16">
        <v>1120</v>
      </c>
      <c r="D1101" s="16">
        <v>1320</v>
      </c>
      <c r="E1101" s="16" t="s">
        <v>94</v>
      </c>
      <c r="F1101" s="15" t="s">
        <v>97</v>
      </c>
      <c r="G1101" s="47" t="s">
        <v>27</v>
      </c>
      <c r="H1101" s="30" t="s">
        <v>27</v>
      </c>
      <c r="I1101" s="30">
        <v>7772207</v>
      </c>
    </row>
    <row r="1102" spans="2:9" x14ac:dyDescent="0.35">
      <c r="B1102" s="17" t="s">
        <v>32</v>
      </c>
      <c r="C1102" s="18" t="s">
        <v>27</v>
      </c>
      <c r="D1102" s="18" t="s">
        <v>27</v>
      </c>
      <c r="E1102" s="18" t="s">
        <v>27</v>
      </c>
      <c r="F1102" s="17" t="s">
        <v>27</v>
      </c>
      <c r="G1102" s="48" t="s">
        <v>27</v>
      </c>
      <c r="H1102" s="31" t="s">
        <v>27</v>
      </c>
      <c r="I1102" s="31" t="s">
        <v>27</v>
      </c>
    </row>
    <row r="1103" spans="2:9" ht="147" x14ac:dyDescent="0.35">
      <c r="B1103" s="19" t="s">
        <v>540</v>
      </c>
      <c r="C1103" s="20" t="s">
        <v>27</v>
      </c>
      <c r="D1103" s="20" t="s">
        <v>27</v>
      </c>
      <c r="E1103" s="20" t="s">
        <v>27</v>
      </c>
      <c r="F1103" s="19"/>
      <c r="G1103" s="35" t="s">
        <v>794</v>
      </c>
      <c r="H1103" s="32" t="s">
        <v>27</v>
      </c>
      <c r="I1103" s="32">
        <v>7772207</v>
      </c>
    </row>
    <row r="1104" spans="2:9" x14ac:dyDescent="0.35">
      <c r="B1104" s="15" t="s">
        <v>454</v>
      </c>
      <c r="C1104" s="16">
        <v>1120</v>
      </c>
      <c r="D1104" s="16">
        <v>1320</v>
      </c>
      <c r="E1104" s="16"/>
      <c r="F1104" s="15" t="s">
        <v>455</v>
      </c>
      <c r="G1104" s="47" t="s">
        <v>27</v>
      </c>
      <c r="H1104" s="30" t="s">
        <v>27</v>
      </c>
      <c r="I1104" s="30">
        <v>420010</v>
      </c>
    </row>
    <row r="1105" spans="2:9" x14ac:dyDescent="0.35">
      <c r="B1105" s="17" t="s">
        <v>32</v>
      </c>
      <c r="C1105" s="18" t="s">
        <v>27</v>
      </c>
      <c r="D1105" s="18" t="s">
        <v>27</v>
      </c>
      <c r="E1105" s="18" t="s">
        <v>27</v>
      </c>
      <c r="F1105" s="17" t="s">
        <v>27</v>
      </c>
      <c r="G1105" s="48" t="s">
        <v>27</v>
      </c>
      <c r="H1105" s="31" t="s">
        <v>27</v>
      </c>
      <c r="I1105" s="31" t="s">
        <v>27</v>
      </c>
    </row>
    <row r="1106" spans="2:9" ht="31.5" x14ac:dyDescent="0.35">
      <c r="B1106" s="19" t="s">
        <v>538</v>
      </c>
      <c r="C1106" s="20" t="s">
        <v>27</v>
      </c>
      <c r="D1106" s="20" t="s">
        <v>27</v>
      </c>
      <c r="E1106" s="20" t="s">
        <v>27</v>
      </c>
      <c r="F1106" s="19" t="s">
        <v>300</v>
      </c>
      <c r="G1106" s="35" t="s">
        <v>541</v>
      </c>
      <c r="H1106" s="32" t="s">
        <v>27</v>
      </c>
      <c r="I1106" s="32">
        <v>420010</v>
      </c>
    </row>
    <row r="1107" spans="2:9" x14ac:dyDescent="0.35">
      <c r="B1107" s="15" t="s">
        <v>395</v>
      </c>
      <c r="C1107" s="16">
        <v>1120</v>
      </c>
      <c r="D1107" s="16">
        <v>1320</v>
      </c>
      <c r="E1107" s="16"/>
      <c r="F1107" s="15" t="s">
        <v>396</v>
      </c>
      <c r="G1107" s="47" t="s">
        <v>27</v>
      </c>
      <c r="H1107" s="30" t="s">
        <v>27</v>
      </c>
      <c r="I1107" s="30">
        <v>73938143</v>
      </c>
    </row>
    <row r="1108" spans="2:9" x14ac:dyDescent="0.35">
      <c r="B1108" s="17" t="s">
        <v>32</v>
      </c>
      <c r="C1108" s="18" t="s">
        <v>27</v>
      </c>
      <c r="D1108" s="18" t="s">
        <v>27</v>
      </c>
      <c r="E1108" s="18" t="s">
        <v>27</v>
      </c>
      <c r="F1108" s="17" t="s">
        <v>27</v>
      </c>
      <c r="G1108" s="48" t="s">
        <v>27</v>
      </c>
      <c r="H1108" s="31" t="s">
        <v>27</v>
      </c>
      <c r="I1108" s="31" t="s">
        <v>27</v>
      </c>
    </row>
    <row r="1109" spans="2:9" x14ac:dyDescent="0.35">
      <c r="B1109" s="19" t="s">
        <v>542</v>
      </c>
      <c r="C1109" s="20" t="s">
        <v>27</v>
      </c>
      <c r="D1109" s="20" t="s">
        <v>27</v>
      </c>
      <c r="E1109" s="20" t="s">
        <v>27</v>
      </c>
      <c r="F1109" s="19" t="s">
        <v>54</v>
      </c>
      <c r="G1109" s="35" t="s">
        <v>543</v>
      </c>
      <c r="H1109" s="32" t="s">
        <v>27</v>
      </c>
      <c r="I1109" s="32">
        <v>1517323</v>
      </c>
    </row>
    <row r="1110" spans="2:9" ht="31.5" x14ac:dyDescent="0.35">
      <c r="B1110" s="19" t="s">
        <v>544</v>
      </c>
      <c r="C1110" s="20" t="s">
        <v>27</v>
      </c>
      <c r="D1110" s="20" t="s">
        <v>27</v>
      </c>
      <c r="E1110" s="20" t="s">
        <v>27</v>
      </c>
      <c r="F1110" s="19" t="s">
        <v>382</v>
      </c>
      <c r="G1110" s="35" t="s">
        <v>545</v>
      </c>
      <c r="H1110" s="32" t="s">
        <v>27</v>
      </c>
      <c r="I1110" s="32">
        <v>156180</v>
      </c>
    </row>
    <row r="1111" spans="2:9" ht="31.5" x14ac:dyDescent="0.35">
      <c r="B1111" s="19" t="s">
        <v>538</v>
      </c>
      <c r="C1111" s="20" t="s">
        <v>27</v>
      </c>
      <c r="D1111" s="20" t="s">
        <v>27</v>
      </c>
      <c r="E1111" s="20" t="s">
        <v>27</v>
      </c>
      <c r="F1111" s="19" t="s">
        <v>300</v>
      </c>
      <c r="G1111" s="35" t="s">
        <v>546</v>
      </c>
      <c r="H1111" s="32" t="s">
        <v>27</v>
      </c>
      <c r="I1111" s="32">
        <v>72264640</v>
      </c>
    </row>
    <row r="1112" spans="2:9" x14ac:dyDescent="0.35">
      <c r="B1112" s="15" t="s">
        <v>464</v>
      </c>
      <c r="C1112" s="16">
        <v>1120</v>
      </c>
      <c r="D1112" s="16">
        <v>1320</v>
      </c>
      <c r="E1112" s="16"/>
      <c r="F1112" s="15" t="s">
        <v>465</v>
      </c>
      <c r="G1112" s="47" t="s">
        <v>27</v>
      </c>
      <c r="H1112" s="30" t="s">
        <v>27</v>
      </c>
      <c r="I1112" s="30">
        <v>1300000</v>
      </c>
    </row>
    <row r="1113" spans="2:9" x14ac:dyDescent="0.35">
      <c r="B1113" s="17" t="s">
        <v>32</v>
      </c>
      <c r="C1113" s="18" t="s">
        <v>27</v>
      </c>
      <c r="D1113" s="18" t="s">
        <v>27</v>
      </c>
      <c r="E1113" s="18" t="s">
        <v>27</v>
      </c>
      <c r="F1113" s="17" t="s">
        <v>27</v>
      </c>
      <c r="G1113" s="48" t="s">
        <v>27</v>
      </c>
      <c r="H1113" s="31" t="s">
        <v>27</v>
      </c>
      <c r="I1113" s="31" t="s">
        <v>27</v>
      </c>
    </row>
    <row r="1114" spans="2:9" ht="42" x14ac:dyDescent="0.35">
      <c r="B1114" s="19" t="s">
        <v>538</v>
      </c>
      <c r="C1114" s="20" t="s">
        <v>27</v>
      </c>
      <c r="D1114" s="20" t="s">
        <v>27</v>
      </c>
      <c r="E1114" s="20" t="s">
        <v>27</v>
      </c>
      <c r="F1114" s="19" t="s">
        <v>300</v>
      </c>
      <c r="G1114" s="35" t="s">
        <v>547</v>
      </c>
      <c r="H1114" s="32" t="s">
        <v>27</v>
      </c>
      <c r="I1114" s="32">
        <v>1300000</v>
      </c>
    </row>
    <row r="1115" spans="2:9" x14ac:dyDescent="0.35">
      <c r="B1115" s="13" t="s">
        <v>152</v>
      </c>
      <c r="C1115" s="14" t="s">
        <v>27</v>
      </c>
      <c r="D1115" s="14" t="s">
        <v>27</v>
      </c>
      <c r="E1115" s="14" t="s">
        <v>27</v>
      </c>
      <c r="F1115" s="13" t="s">
        <v>153</v>
      </c>
      <c r="G1115" s="49" t="s">
        <v>27</v>
      </c>
      <c r="H1115" s="29" t="s">
        <v>27</v>
      </c>
      <c r="I1115" s="29">
        <v>225429978</v>
      </c>
    </row>
    <row r="1116" spans="2:9" x14ac:dyDescent="0.35">
      <c r="B1116" s="15" t="s">
        <v>154</v>
      </c>
      <c r="C1116" s="16">
        <v>1120</v>
      </c>
      <c r="D1116" s="16">
        <v>1320</v>
      </c>
      <c r="E1116" s="16"/>
      <c r="F1116" s="15" t="s">
        <v>155</v>
      </c>
      <c r="G1116" s="47" t="s">
        <v>27</v>
      </c>
      <c r="H1116" s="30" t="s">
        <v>27</v>
      </c>
      <c r="I1116" s="30">
        <v>120783135</v>
      </c>
    </row>
    <row r="1117" spans="2:9" x14ac:dyDescent="0.35">
      <c r="B1117" s="17" t="s">
        <v>32</v>
      </c>
      <c r="C1117" s="18" t="s">
        <v>27</v>
      </c>
      <c r="D1117" s="18" t="s">
        <v>27</v>
      </c>
      <c r="E1117" s="18" t="s">
        <v>27</v>
      </c>
      <c r="F1117" s="17" t="s">
        <v>27</v>
      </c>
      <c r="G1117" s="48" t="s">
        <v>27</v>
      </c>
      <c r="H1117" s="31" t="s">
        <v>27</v>
      </c>
      <c r="I1117" s="31" t="s">
        <v>27</v>
      </c>
    </row>
    <row r="1118" spans="2:9" ht="21" x14ac:dyDescent="0.35">
      <c r="B1118" s="19" t="s">
        <v>538</v>
      </c>
      <c r="C1118" s="20" t="s">
        <v>27</v>
      </c>
      <c r="D1118" s="20" t="s">
        <v>27</v>
      </c>
      <c r="E1118" s="20" t="s">
        <v>27</v>
      </c>
      <c r="F1118" s="19" t="s">
        <v>300</v>
      </c>
      <c r="G1118" s="35" t="s">
        <v>795</v>
      </c>
      <c r="H1118" s="32" t="s">
        <v>27</v>
      </c>
      <c r="I1118" s="32">
        <v>120783135</v>
      </c>
    </row>
    <row r="1119" spans="2:9" x14ac:dyDescent="0.35">
      <c r="B1119" s="15" t="s">
        <v>274</v>
      </c>
      <c r="C1119" s="16">
        <v>1120</v>
      </c>
      <c r="D1119" s="16">
        <v>1320</v>
      </c>
      <c r="E1119" s="16"/>
      <c r="F1119" s="15" t="s">
        <v>275</v>
      </c>
      <c r="G1119" s="47" t="s">
        <v>27</v>
      </c>
      <c r="H1119" s="30" t="s">
        <v>27</v>
      </c>
      <c r="I1119" s="30">
        <v>95448136</v>
      </c>
    </row>
    <row r="1120" spans="2:9" x14ac:dyDescent="0.35">
      <c r="B1120" s="17" t="s">
        <v>32</v>
      </c>
      <c r="C1120" s="18" t="s">
        <v>27</v>
      </c>
      <c r="D1120" s="18" t="s">
        <v>27</v>
      </c>
      <c r="E1120" s="18" t="s">
        <v>27</v>
      </c>
      <c r="F1120" s="17" t="s">
        <v>27</v>
      </c>
      <c r="G1120" s="48" t="s">
        <v>27</v>
      </c>
      <c r="H1120" s="31" t="s">
        <v>27</v>
      </c>
      <c r="I1120" s="31" t="s">
        <v>27</v>
      </c>
    </row>
    <row r="1121" spans="2:9" ht="31.5" x14ac:dyDescent="0.35">
      <c r="B1121" s="19" t="s">
        <v>538</v>
      </c>
      <c r="C1121" s="20" t="s">
        <v>27</v>
      </c>
      <c r="D1121" s="20" t="s">
        <v>27</v>
      </c>
      <c r="E1121" s="20" t="s">
        <v>27</v>
      </c>
      <c r="F1121" s="19" t="s">
        <v>300</v>
      </c>
      <c r="G1121" s="35" t="s">
        <v>796</v>
      </c>
      <c r="H1121" s="32" t="s">
        <v>27</v>
      </c>
      <c r="I1121" s="32">
        <v>95448136</v>
      </c>
    </row>
    <row r="1122" spans="2:9" x14ac:dyDescent="0.35">
      <c r="B1122" s="15" t="s">
        <v>483</v>
      </c>
      <c r="C1122" s="16">
        <v>1120</v>
      </c>
      <c r="D1122" s="16">
        <v>1320</v>
      </c>
      <c r="E1122" s="16"/>
      <c r="F1122" s="15" t="s">
        <v>484</v>
      </c>
      <c r="G1122" s="47" t="s">
        <v>27</v>
      </c>
      <c r="H1122" s="30" t="s">
        <v>27</v>
      </c>
      <c r="I1122" s="30">
        <v>5754554</v>
      </c>
    </row>
    <row r="1123" spans="2:9" x14ac:dyDescent="0.35">
      <c r="B1123" s="17" t="s">
        <v>32</v>
      </c>
      <c r="C1123" s="18" t="s">
        <v>27</v>
      </c>
      <c r="D1123" s="18" t="s">
        <v>27</v>
      </c>
      <c r="E1123" s="18" t="s">
        <v>27</v>
      </c>
      <c r="F1123" s="17" t="s">
        <v>27</v>
      </c>
      <c r="G1123" s="48" t="s">
        <v>27</v>
      </c>
      <c r="H1123" s="31" t="s">
        <v>27</v>
      </c>
      <c r="I1123" s="31" t="s">
        <v>27</v>
      </c>
    </row>
    <row r="1124" spans="2:9" ht="105" x14ac:dyDescent="0.35">
      <c r="B1124" s="19" t="s">
        <v>486</v>
      </c>
      <c r="C1124" s="20" t="s">
        <v>27</v>
      </c>
      <c r="D1124" s="20" t="s">
        <v>27</v>
      </c>
      <c r="E1124" s="20" t="s">
        <v>27</v>
      </c>
      <c r="F1124" s="19" t="s">
        <v>157</v>
      </c>
      <c r="G1124" s="35" t="s">
        <v>790</v>
      </c>
      <c r="H1124" s="32" t="s">
        <v>27</v>
      </c>
      <c r="I1124" s="32">
        <v>5754554</v>
      </c>
    </row>
    <row r="1125" spans="2:9" ht="21" x14ac:dyDescent="0.35">
      <c r="B1125" s="15" t="s">
        <v>420</v>
      </c>
      <c r="C1125" s="16">
        <v>1120</v>
      </c>
      <c r="D1125" s="16">
        <v>1320</v>
      </c>
      <c r="E1125" s="16" t="s">
        <v>94</v>
      </c>
      <c r="F1125" s="15" t="s">
        <v>421</v>
      </c>
      <c r="G1125" s="47" t="s">
        <v>27</v>
      </c>
      <c r="H1125" s="30" t="s">
        <v>27</v>
      </c>
      <c r="I1125" s="30">
        <v>3444153</v>
      </c>
    </row>
    <row r="1126" spans="2:9" x14ac:dyDescent="0.35">
      <c r="B1126" s="17" t="s">
        <v>32</v>
      </c>
      <c r="C1126" s="18" t="s">
        <v>27</v>
      </c>
      <c r="D1126" s="18" t="s">
        <v>27</v>
      </c>
      <c r="E1126" s="18" t="s">
        <v>27</v>
      </c>
      <c r="F1126" s="17" t="s">
        <v>27</v>
      </c>
      <c r="G1126" s="48" t="s">
        <v>27</v>
      </c>
      <c r="H1126" s="31" t="s">
        <v>27</v>
      </c>
      <c r="I1126" s="31" t="s">
        <v>27</v>
      </c>
    </row>
    <row r="1127" spans="2:9" ht="31.5" x14ac:dyDescent="0.35">
      <c r="B1127" s="19" t="s">
        <v>538</v>
      </c>
      <c r="C1127" s="20" t="s">
        <v>27</v>
      </c>
      <c r="D1127" s="20" t="s">
        <v>27</v>
      </c>
      <c r="E1127" s="20" t="s">
        <v>27</v>
      </c>
      <c r="F1127" s="19" t="s">
        <v>300</v>
      </c>
      <c r="G1127" s="35" t="s">
        <v>797</v>
      </c>
      <c r="H1127" s="32" t="s">
        <v>27</v>
      </c>
      <c r="I1127" s="32">
        <v>3444153</v>
      </c>
    </row>
    <row r="1128" spans="2:9" x14ac:dyDescent="0.35">
      <c r="B1128" s="13" t="s">
        <v>208</v>
      </c>
      <c r="C1128" s="14" t="s">
        <v>27</v>
      </c>
      <c r="D1128" s="14" t="s">
        <v>27</v>
      </c>
      <c r="E1128" s="14" t="s">
        <v>27</v>
      </c>
      <c r="F1128" s="13" t="s">
        <v>209</v>
      </c>
      <c r="G1128" s="49" t="s">
        <v>27</v>
      </c>
      <c r="H1128" s="29" t="s">
        <v>27</v>
      </c>
      <c r="I1128" s="29">
        <v>4500000</v>
      </c>
    </row>
    <row r="1129" spans="2:9" x14ac:dyDescent="0.35">
      <c r="B1129" s="15" t="s">
        <v>548</v>
      </c>
      <c r="C1129" s="16">
        <v>2250</v>
      </c>
      <c r="D1129" s="16">
        <v>1320</v>
      </c>
      <c r="E1129" s="16"/>
      <c r="F1129" s="15" t="s">
        <v>549</v>
      </c>
      <c r="G1129" s="47" t="s">
        <v>27</v>
      </c>
      <c r="H1129" s="30" t="s">
        <v>27</v>
      </c>
      <c r="I1129" s="30">
        <v>4500000</v>
      </c>
    </row>
    <row r="1130" spans="2:9" x14ac:dyDescent="0.35">
      <c r="B1130" s="17" t="s">
        <v>32</v>
      </c>
      <c r="C1130" s="18" t="s">
        <v>27</v>
      </c>
      <c r="D1130" s="18" t="s">
        <v>27</v>
      </c>
      <c r="E1130" s="18" t="s">
        <v>27</v>
      </c>
      <c r="F1130" s="17" t="s">
        <v>27</v>
      </c>
      <c r="G1130" s="48" t="s">
        <v>27</v>
      </c>
      <c r="H1130" s="31" t="s">
        <v>27</v>
      </c>
      <c r="I1130" s="31" t="s">
        <v>27</v>
      </c>
    </row>
    <row r="1131" spans="2:9" ht="31.5" x14ac:dyDescent="0.35">
      <c r="B1131" s="19" t="s">
        <v>550</v>
      </c>
      <c r="C1131" s="20" t="s">
        <v>27</v>
      </c>
      <c r="D1131" s="20" t="s">
        <v>27</v>
      </c>
      <c r="E1131" s="20" t="s">
        <v>27</v>
      </c>
      <c r="F1131" s="19" t="s">
        <v>242</v>
      </c>
      <c r="G1131" s="35" t="s">
        <v>845</v>
      </c>
      <c r="H1131" s="32" t="s">
        <v>27</v>
      </c>
      <c r="I1131" s="32">
        <v>3898586</v>
      </c>
    </row>
    <row r="1132" spans="2:9" x14ac:dyDescent="0.35">
      <c r="B1132" s="17" t="s">
        <v>212</v>
      </c>
      <c r="C1132" s="18" t="s">
        <v>27</v>
      </c>
      <c r="D1132" s="18" t="s">
        <v>27</v>
      </c>
      <c r="E1132" s="18" t="s">
        <v>27</v>
      </c>
      <c r="F1132" s="17" t="s">
        <v>27</v>
      </c>
      <c r="G1132" s="48" t="s">
        <v>27</v>
      </c>
      <c r="H1132" s="31" t="s">
        <v>27</v>
      </c>
      <c r="I1132" s="31" t="s">
        <v>27</v>
      </c>
    </row>
    <row r="1133" spans="2:9" ht="31.5" x14ac:dyDescent="0.35">
      <c r="B1133" s="19" t="s">
        <v>550</v>
      </c>
      <c r="C1133" s="20" t="s">
        <v>27</v>
      </c>
      <c r="D1133" s="20" t="s">
        <v>27</v>
      </c>
      <c r="E1133" s="20" t="s">
        <v>27</v>
      </c>
      <c r="F1133" s="19" t="s">
        <v>242</v>
      </c>
      <c r="G1133" s="35" t="s">
        <v>845</v>
      </c>
      <c r="H1133" s="32" t="s">
        <v>27</v>
      </c>
      <c r="I1133" s="32">
        <v>601414</v>
      </c>
    </row>
    <row r="1134" spans="2:9" x14ac:dyDescent="0.35">
      <c r="B1134" s="13" t="s">
        <v>501</v>
      </c>
      <c r="C1134" s="14" t="s">
        <v>27</v>
      </c>
      <c r="D1134" s="14" t="s">
        <v>27</v>
      </c>
      <c r="E1134" s="14" t="s">
        <v>27</v>
      </c>
      <c r="F1134" s="13" t="s">
        <v>502</v>
      </c>
      <c r="G1134" s="49" t="s">
        <v>27</v>
      </c>
      <c r="H1134" s="29" t="s">
        <v>27</v>
      </c>
      <c r="I1134" s="29">
        <v>156728717</v>
      </c>
    </row>
    <row r="1135" spans="2:9" x14ac:dyDescent="0.35">
      <c r="B1135" s="15" t="s">
        <v>503</v>
      </c>
      <c r="C1135" s="16">
        <v>2310</v>
      </c>
      <c r="D1135" s="16">
        <v>1320</v>
      </c>
      <c r="E1135" s="16">
        <v>202</v>
      </c>
      <c r="F1135" s="15" t="s">
        <v>504</v>
      </c>
      <c r="G1135" s="47" t="s">
        <v>27</v>
      </c>
      <c r="H1135" s="30" t="s">
        <v>27</v>
      </c>
      <c r="I1135" s="30">
        <v>156728717</v>
      </c>
    </row>
    <row r="1136" spans="2:9" x14ac:dyDescent="0.35">
      <c r="B1136" s="17" t="s">
        <v>32</v>
      </c>
      <c r="C1136" s="18" t="s">
        <v>27</v>
      </c>
      <c r="D1136" s="18" t="s">
        <v>27</v>
      </c>
      <c r="E1136" s="18" t="s">
        <v>27</v>
      </c>
      <c r="F1136" s="17" t="s">
        <v>27</v>
      </c>
      <c r="G1136" s="48" t="s">
        <v>27</v>
      </c>
      <c r="H1136" s="31" t="s">
        <v>27</v>
      </c>
      <c r="I1136" s="31" t="s">
        <v>27</v>
      </c>
    </row>
    <row r="1137" spans="2:9" ht="42" x14ac:dyDescent="0.35">
      <c r="B1137" s="19" t="s">
        <v>538</v>
      </c>
      <c r="C1137" s="20" t="s">
        <v>27</v>
      </c>
      <c r="D1137" s="20" t="s">
        <v>27</v>
      </c>
      <c r="E1137" s="20" t="s">
        <v>27</v>
      </c>
      <c r="F1137" s="19" t="s">
        <v>300</v>
      </c>
      <c r="G1137" s="35" t="s">
        <v>798</v>
      </c>
      <c r="H1137" s="32" t="s">
        <v>27</v>
      </c>
      <c r="I1137" s="32">
        <v>116626528</v>
      </c>
    </row>
    <row r="1138" spans="2:9" x14ac:dyDescent="0.35">
      <c r="B1138" s="17" t="s">
        <v>212</v>
      </c>
      <c r="C1138" s="18" t="s">
        <v>27</v>
      </c>
      <c r="D1138" s="18" t="s">
        <v>27</v>
      </c>
      <c r="E1138" s="18" t="s">
        <v>27</v>
      </c>
      <c r="F1138" s="17" t="s">
        <v>27</v>
      </c>
      <c r="G1138" s="48" t="s">
        <v>27</v>
      </c>
      <c r="H1138" s="31" t="s">
        <v>27</v>
      </c>
      <c r="I1138" s="31" t="s">
        <v>27</v>
      </c>
    </row>
    <row r="1139" spans="2:9" ht="42" x14ac:dyDescent="0.35">
      <c r="B1139" s="19" t="s">
        <v>538</v>
      </c>
      <c r="C1139" s="20" t="s">
        <v>27</v>
      </c>
      <c r="D1139" s="20" t="s">
        <v>27</v>
      </c>
      <c r="E1139" s="20" t="s">
        <v>27</v>
      </c>
      <c r="F1139" s="19" t="s">
        <v>300</v>
      </c>
      <c r="G1139" s="35" t="s">
        <v>798</v>
      </c>
      <c r="H1139" s="32" t="s">
        <v>27</v>
      </c>
      <c r="I1139" s="32">
        <v>40102189</v>
      </c>
    </row>
    <row r="1140" spans="2:9" x14ac:dyDescent="0.35">
      <c r="B1140" s="13" t="s">
        <v>409</v>
      </c>
      <c r="C1140" s="14" t="s">
        <v>27</v>
      </c>
      <c r="D1140" s="14" t="s">
        <v>27</v>
      </c>
      <c r="E1140" s="14" t="s">
        <v>27</v>
      </c>
      <c r="F1140" s="13" t="s">
        <v>410</v>
      </c>
      <c r="G1140" s="49" t="s">
        <v>27</v>
      </c>
      <c r="H1140" s="29" t="s">
        <v>27</v>
      </c>
      <c r="I1140" s="29">
        <v>79946130</v>
      </c>
    </row>
    <row r="1141" spans="2:9" x14ac:dyDescent="0.35">
      <c r="B1141" s="15" t="s">
        <v>411</v>
      </c>
      <c r="C1141" s="16">
        <v>1120</v>
      </c>
      <c r="D1141" s="16">
        <v>1320</v>
      </c>
      <c r="E1141" s="16"/>
      <c r="F1141" s="15" t="s">
        <v>412</v>
      </c>
      <c r="G1141" s="47" t="s">
        <v>27</v>
      </c>
      <c r="H1141" s="30" t="s">
        <v>27</v>
      </c>
      <c r="I1141" s="30">
        <v>79946130</v>
      </c>
    </row>
    <row r="1142" spans="2:9" x14ac:dyDescent="0.35">
      <c r="B1142" s="17" t="s">
        <v>32</v>
      </c>
      <c r="C1142" s="18" t="s">
        <v>27</v>
      </c>
      <c r="D1142" s="18" t="s">
        <v>27</v>
      </c>
      <c r="E1142" s="18" t="s">
        <v>27</v>
      </c>
      <c r="F1142" s="17" t="s">
        <v>27</v>
      </c>
      <c r="G1142" s="48" t="s">
        <v>27</v>
      </c>
      <c r="H1142" s="31" t="s">
        <v>27</v>
      </c>
      <c r="I1142" s="31" t="s">
        <v>27</v>
      </c>
    </row>
    <row r="1143" spans="2:9" ht="31.5" x14ac:dyDescent="0.35">
      <c r="B1143" s="19" t="s">
        <v>538</v>
      </c>
      <c r="C1143" s="20" t="s">
        <v>27</v>
      </c>
      <c r="D1143" s="20" t="s">
        <v>27</v>
      </c>
      <c r="E1143" s="20" t="s">
        <v>27</v>
      </c>
      <c r="F1143" s="19" t="s">
        <v>300</v>
      </c>
      <c r="G1143" s="35" t="s">
        <v>551</v>
      </c>
      <c r="H1143" s="32" t="s">
        <v>27</v>
      </c>
      <c r="I1143" s="32">
        <v>79946130</v>
      </c>
    </row>
    <row r="1144" spans="2:9" x14ac:dyDescent="0.35">
      <c r="B1144" s="11" t="s">
        <v>376</v>
      </c>
      <c r="C1144" s="12" t="s">
        <v>27</v>
      </c>
      <c r="D1144" s="12" t="s">
        <v>27</v>
      </c>
      <c r="E1144" s="12" t="s">
        <v>27</v>
      </c>
      <c r="F1144" s="11" t="s">
        <v>27</v>
      </c>
      <c r="G1144" s="50" t="s">
        <v>27</v>
      </c>
      <c r="H1144" s="28">
        <v>405204986</v>
      </c>
      <c r="I1144" s="28" t="s">
        <v>27</v>
      </c>
    </row>
    <row r="1145" spans="2:9" x14ac:dyDescent="0.35">
      <c r="B1145" s="13" t="s">
        <v>28</v>
      </c>
      <c r="C1145" s="14" t="s">
        <v>27</v>
      </c>
      <c r="D1145" s="14" t="s">
        <v>27</v>
      </c>
      <c r="E1145" s="14" t="s">
        <v>27</v>
      </c>
      <c r="F1145" s="13" t="s">
        <v>29</v>
      </c>
      <c r="G1145" s="49" t="s">
        <v>27</v>
      </c>
      <c r="H1145" s="29" t="s">
        <v>27</v>
      </c>
      <c r="I1145" s="29">
        <v>310000000</v>
      </c>
    </row>
    <row r="1146" spans="2:9" x14ac:dyDescent="0.35">
      <c r="B1146" s="15" t="s">
        <v>286</v>
      </c>
      <c r="C1146" s="16">
        <v>1111</v>
      </c>
      <c r="D1146" s="16">
        <v>1320</v>
      </c>
      <c r="E1146" s="16" t="s">
        <v>94</v>
      </c>
      <c r="F1146" s="15" t="s">
        <v>287</v>
      </c>
      <c r="G1146" s="47" t="s">
        <v>27</v>
      </c>
      <c r="H1146" s="30" t="s">
        <v>27</v>
      </c>
      <c r="I1146" s="30">
        <v>10000000</v>
      </c>
    </row>
    <row r="1147" spans="2:9" x14ac:dyDescent="0.35">
      <c r="B1147" s="17" t="s">
        <v>32</v>
      </c>
      <c r="C1147" s="18" t="s">
        <v>27</v>
      </c>
      <c r="D1147" s="18" t="s">
        <v>27</v>
      </c>
      <c r="E1147" s="18" t="s">
        <v>27</v>
      </c>
      <c r="F1147" s="17" t="s">
        <v>27</v>
      </c>
      <c r="G1147" s="48" t="s">
        <v>27</v>
      </c>
      <c r="H1147" s="31" t="s">
        <v>27</v>
      </c>
      <c r="I1147" s="31" t="s">
        <v>27</v>
      </c>
    </row>
    <row r="1148" spans="2:9" x14ac:dyDescent="0.35">
      <c r="B1148" s="19" t="s">
        <v>29</v>
      </c>
      <c r="C1148" s="20" t="s">
        <v>27</v>
      </c>
      <c r="D1148" s="20" t="s">
        <v>27</v>
      </c>
      <c r="E1148" s="20" t="s">
        <v>27</v>
      </c>
      <c r="F1148" s="19" t="s">
        <v>27</v>
      </c>
      <c r="G1148" s="35" t="s">
        <v>424</v>
      </c>
      <c r="H1148" s="32" t="s">
        <v>27</v>
      </c>
      <c r="I1148" s="32">
        <v>10000000</v>
      </c>
    </row>
    <row r="1149" spans="2:9" x14ac:dyDescent="0.35">
      <c r="B1149" s="15" t="s">
        <v>30</v>
      </c>
      <c r="C1149" s="16">
        <v>1111</v>
      </c>
      <c r="D1149" s="16">
        <v>1320</v>
      </c>
      <c r="E1149" s="16"/>
      <c r="F1149" s="15" t="s">
        <v>31</v>
      </c>
      <c r="G1149" s="47" t="s">
        <v>27</v>
      </c>
      <c r="H1149" s="30" t="s">
        <v>27</v>
      </c>
      <c r="I1149" s="30">
        <v>205000000</v>
      </c>
    </row>
    <row r="1150" spans="2:9" x14ac:dyDescent="0.35">
      <c r="B1150" s="17" t="s">
        <v>32</v>
      </c>
      <c r="C1150" s="18" t="s">
        <v>27</v>
      </c>
      <c r="D1150" s="18" t="s">
        <v>27</v>
      </c>
      <c r="E1150" s="18" t="s">
        <v>27</v>
      </c>
      <c r="F1150" s="17" t="s">
        <v>27</v>
      </c>
      <c r="G1150" s="48" t="s">
        <v>27</v>
      </c>
      <c r="H1150" s="31" t="s">
        <v>27</v>
      </c>
      <c r="I1150" s="31" t="s">
        <v>27</v>
      </c>
    </row>
    <row r="1151" spans="2:9" x14ac:dyDescent="0.35">
      <c r="B1151" s="19" t="s">
        <v>29</v>
      </c>
      <c r="C1151" s="20" t="s">
        <v>27</v>
      </c>
      <c r="D1151" s="20" t="s">
        <v>27</v>
      </c>
      <c r="E1151" s="20" t="s">
        <v>27</v>
      </c>
      <c r="F1151" s="19" t="s">
        <v>27</v>
      </c>
      <c r="G1151" s="35" t="s">
        <v>424</v>
      </c>
      <c r="H1151" s="32" t="s">
        <v>27</v>
      </c>
      <c r="I1151" s="32">
        <v>205000000</v>
      </c>
    </row>
    <row r="1152" spans="2:9" x14ac:dyDescent="0.35">
      <c r="B1152" s="15" t="s">
        <v>506</v>
      </c>
      <c r="C1152" s="16">
        <v>1111</v>
      </c>
      <c r="D1152" s="16">
        <v>1320</v>
      </c>
      <c r="E1152" s="16"/>
      <c r="F1152" s="15" t="s">
        <v>507</v>
      </c>
      <c r="G1152" s="47" t="s">
        <v>27</v>
      </c>
      <c r="H1152" s="30" t="s">
        <v>27</v>
      </c>
      <c r="I1152" s="30">
        <v>40000000</v>
      </c>
    </row>
    <row r="1153" spans="2:9" x14ac:dyDescent="0.35">
      <c r="B1153" s="17" t="s">
        <v>32</v>
      </c>
      <c r="C1153" s="18" t="s">
        <v>27</v>
      </c>
      <c r="D1153" s="18" t="s">
        <v>27</v>
      </c>
      <c r="E1153" s="18" t="s">
        <v>27</v>
      </c>
      <c r="F1153" s="17" t="s">
        <v>27</v>
      </c>
      <c r="G1153" s="48" t="s">
        <v>27</v>
      </c>
      <c r="H1153" s="31" t="s">
        <v>27</v>
      </c>
      <c r="I1153" s="31" t="s">
        <v>27</v>
      </c>
    </row>
    <row r="1154" spans="2:9" x14ac:dyDescent="0.35">
      <c r="B1154" s="19" t="s">
        <v>29</v>
      </c>
      <c r="C1154" s="20" t="s">
        <v>27</v>
      </c>
      <c r="D1154" s="20" t="s">
        <v>27</v>
      </c>
      <c r="E1154" s="20" t="s">
        <v>27</v>
      </c>
      <c r="F1154" s="19" t="s">
        <v>27</v>
      </c>
      <c r="G1154" s="35" t="s">
        <v>424</v>
      </c>
      <c r="H1154" s="32" t="s">
        <v>27</v>
      </c>
      <c r="I1154" s="32">
        <v>40000000</v>
      </c>
    </row>
    <row r="1155" spans="2:9" x14ac:dyDescent="0.35">
      <c r="B1155" s="15" t="s">
        <v>398</v>
      </c>
      <c r="C1155" s="16">
        <v>1111</v>
      </c>
      <c r="D1155" s="16">
        <v>1320</v>
      </c>
      <c r="E1155" s="16"/>
      <c r="F1155" s="15" t="s">
        <v>399</v>
      </c>
      <c r="G1155" s="47" t="s">
        <v>27</v>
      </c>
      <c r="H1155" s="30" t="s">
        <v>27</v>
      </c>
      <c r="I1155" s="30">
        <v>55000000</v>
      </c>
    </row>
    <row r="1156" spans="2:9" x14ac:dyDescent="0.35">
      <c r="B1156" s="17" t="s">
        <v>32</v>
      </c>
      <c r="C1156" s="18" t="s">
        <v>27</v>
      </c>
      <c r="D1156" s="18" t="s">
        <v>27</v>
      </c>
      <c r="E1156" s="18" t="s">
        <v>27</v>
      </c>
      <c r="F1156" s="17" t="s">
        <v>27</v>
      </c>
      <c r="G1156" s="48" t="s">
        <v>27</v>
      </c>
      <c r="H1156" s="31" t="s">
        <v>27</v>
      </c>
      <c r="I1156" s="31" t="s">
        <v>27</v>
      </c>
    </row>
    <row r="1157" spans="2:9" x14ac:dyDescent="0.35">
      <c r="B1157" s="19" t="s">
        <v>29</v>
      </c>
      <c r="C1157" s="20" t="s">
        <v>27</v>
      </c>
      <c r="D1157" s="20" t="s">
        <v>27</v>
      </c>
      <c r="E1157" s="20" t="s">
        <v>27</v>
      </c>
      <c r="F1157" s="19" t="s">
        <v>27</v>
      </c>
      <c r="G1157" s="35" t="s">
        <v>424</v>
      </c>
      <c r="H1157" s="32" t="s">
        <v>27</v>
      </c>
      <c r="I1157" s="32">
        <v>55000000</v>
      </c>
    </row>
    <row r="1158" spans="2:9" x14ac:dyDescent="0.35">
      <c r="B1158" s="13" t="s">
        <v>39</v>
      </c>
      <c r="C1158" s="14" t="s">
        <v>27</v>
      </c>
      <c r="D1158" s="14" t="s">
        <v>27</v>
      </c>
      <c r="E1158" s="14" t="s">
        <v>27</v>
      </c>
      <c r="F1158" s="13" t="s">
        <v>40</v>
      </c>
      <c r="G1158" s="49" t="s">
        <v>27</v>
      </c>
      <c r="H1158" s="29" t="s">
        <v>27</v>
      </c>
      <c r="I1158" s="29">
        <v>49131103</v>
      </c>
    </row>
    <row r="1159" spans="2:9" x14ac:dyDescent="0.35">
      <c r="B1159" s="15" t="s">
        <v>438</v>
      </c>
      <c r="C1159" s="16">
        <v>1120</v>
      </c>
      <c r="D1159" s="16">
        <v>1320</v>
      </c>
      <c r="E1159" s="16"/>
      <c r="F1159" s="15" t="s">
        <v>439</v>
      </c>
      <c r="G1159" s="47" t="s">
        <v>27</v>
      </c>
      <c r="H1159" s="30" t="s">
        <v>27</v>
      </c>
      <c r="I1159" s="30">
        <v>46000000</v>
      </c>
    </row>
    <row r="1160" spans="2:9" x14ac:dyDescent="0.35">
      <c r="B1160" s="17" t="s">
        <v>32</v>
      </c>
      <c r="C1160" s="18" t="s">
        <v>27</v>
      </c>
      <c r="D1160" s="18" t="s">
        <v>27</v>
      </c>
      <c r="E1160" s="18" t="s">
        <v>27</v>
      </c>
      <c r="F1160" s="17" t="s">
        <v>27</v>
      </c>
      <c r="G1160" s="48" t="s">
        <v>27</v>
      </c>
      <c r="H1160" s="31" t="s">
        <v>27</v>
      </c>
      <c r="I1160" s="31" t="s">
        <v>27</v>
      </c>
    </row>
    <row r="1161" spans="2:9" ht="21" x14ac:dyDescent="0.35">
      <c r="B1161" s="19" t="s">
        <v>440</v>
      </c>
      <c r="C1161" s="20" t="s">
        <v>27</v>
      </c>
      <c r="D1161" s="20" t="s">
        <v>27</v>
      </c>
      <c r="E1161" s="20" t="s">
        <v>27</v>
      </c>
      <c r="F1161" s="19" t="s">
        <v>63</v>
      </c>
      <c r="G1161" s="35" t="s">
        <v>441</v>
      </c>
      <c r="H1161" s="32" t="s">
        <v>27</v>
      </c>
      <c r="I1161" s="32">
        <v>46000000</v>
      </c>
    </row>
    <row r="1162" spans="2:9" x14ac:dyDescent="0.35">
      <c r="B1162" s="15" t="s">
        <v>51</v>
      </c>
      <c r="C1162" s="16">
        <v>1120</v>
      </c>
      <c r="D1162" s="16">
        <v>1320</v>
      </c>
      <c r="E1162" s="16"/>
      <c r="F1162" s="15" t="s">
        <v>52</v>
      </c>
      <c r="G1162" s="47" t="s">
        <v>27</v>
      </c>
      <c r="H1162" s="30" t="s">
        <v>27</v>
      </c>
      <c r="I1162" s="30">
        <v>600000</v>
      </c>
    </row>
    <row r="1163" spans="2:9" x14ac:dyDescent="0.35">
      <c r="B1163" s="17" t="s">
        <v>32</v>
      </c>
      <c r="C1163" s="18" t="s">
        <v>27</v>
      </c>
      <c r="D1163" s="18" t="s">
        <v>27</v>
      </c>
      <c r="E1163" s="18" t="s">
        <v>27</v>
      </c>
      <c r="F1163" s="17" t="s">
        <v>27</v>
      </c>
      <c r="G1163" s="48" t="s">
        <v>27</v>
      </c>
      <c r="H1163" s="31" t="s">
        <v>27</v>
      </c>
      <c r="I1163" s="31" t="s">
        <v>27</v>
      </c>
    </row>
    <row r="1164" spans="2:9" ht="21" x14ac:dyDescent="0.35">
      <c r="B1164" s="19" t="s">
        <v>552</v>
      </c>
      <c r="C1164" s="20" t="s">
        <v>27</v>
      </c>
      <c r="D1164" s="20" t="s">
        <v>27</v>
      </c>
      <c r="E1164" s="20" t="s">
        <v>27</v>
      </c>
      <c r="F1164" s="19" t="s">
        <v>378</v>
      </c>
      <c r="G1164" s="35" t="s">
        <v>799</v>
      </c>
      <c r="H1164" s="32" t="s">
        <v>27</v>
      </c>
      <c r="I1164" s="32">
        <v>600000</v>
      </c>
    </row>
    <row r="1165" spans="2:9" x14ac:dyDescent="0.35">
      <c r="B1165" s="15" t="s">
        <v>65</v>
      </c>
      <c r="C1165" s="16">
        <v>1120</v>
      </c>
      <c r="D1165" s="16">
        <v>1320</v>
      </c>
      <c r="E1165" s="16"/>
      <c r="F1165" s="15" t="s">
        <v>66</v>
      </c>
      <c r="G1165" s="47" t="s">
        <v>27</v>
      </c>
      <c r="H1165" s="30" t="s">
        <v>27</v>
      </c>
      <c r="I1165" s="30">
        <v>33900</v>
      </c>
    </row>
    <row r="1166" spans="2:9" x14ac:dyDescent="0.35">
      <c r="B1166" s="17" t="s">
        <v>32</v>
      </c>
      <c r="C1166" s="18" t="s">
        <v>27</v>
      </c>
      <c r="D1166" s="18" t="s">
        <v>27</v>
      </c>
      <c r="E1166" s="18" t="s">
        <v>27</v>
      </c>
      <c r="F1166" s="17" t="s">
        <v>27</v>
      </c>
      <c r="G1166" s="48" t="s">
        <v>27</v>
      </c>
      <c r="H1166" s="31" t="s">
        <v>27</v>
      </c>
      <c r="I1166" s="31" t="s">
        <v>27</v>
      </c>
    </row>
    <row r="1167" spans="2:9" ht="21" x14ac:dyDescent="0.35">
      <c r="B1167" s="19" t="s">
        <v>552</v>
      </c>
      <c r="C1167" s="20" t="s">
        <v>27</v>
      </c>
      <c r="D1167" s="20" t="s">
        <v>27</v>
      </c>
      <c r="E1167" s="20" t="s">
        <v>27</v>
      </c>
      <c r="F1167" s="19" t="s">
        <v>378</v>
      </c>
      <c r="G1167" s="35" t="s">
        <v>800</v>
      </c>
      <c r="H1167" s="32" t="s">
        <v>27</v>
      </c>
      <c r="I1167" s="32">
        <v>33900</v>
      </c>
    </row>
    <row r="1168" spans="2:9" x14ac:dyDescent="0.35">
      <c r="B1168" s="15" t="s">
        <v>307</v>
      </c>
      <c r="C1168" s="16">
        <v>1120</v>
      </c>
      <c r="D1168" s="16">
        <v>1320</v>
      </c>
      <c r="E1168" s="16"/>
      <c r="F1168" s="15" t="s">
        <v>308</v>
      </c>
      <c r="G1168" s="47" t="s">
        <v>27</v>
      </c>
      <c r="H1168" s="30" t="s">
        <v>27</v>
      </c>
      <c r="I1168" s="30">
        <v>426338</v>
      </c>
    </row>
    <row r="1169" spans="2:9" x14ac:dyDescent="0.35">
      <c r="B1169" s="17" t="s">
        <v>32</v>
      </c>
      <c r="C1169" s="18" t="s">
        <v>27</v>
      </c>
      <c r="D1169" s="18" t="s">
        <v>27</v>
      </c>
      <c r="E1169" s="18" t="s">
        <v>27</v>
      </c>
      <c r="F1169" s="17" t="s">
        <v>27</v>
      </c>
      <c r="G1169" s="48" t="s">
        <v>27</v>
      </c>
      <c r="H1169" s="31" t="s">
        <v>27</v>
      </c>
      <c r="I1169" s="31" t="s">
        <v>27</v>
      </c>
    </row>
    <row r="1170" spans="2:9" ht="21" x14ac:dyDescent="0.35">
      <c r="B1170" s="19" t="s">
        <v>451</v>
      </c>
      <c r="C1170" s="20" t="s">
        <v>27</v>
      </c>
      <c r="D1170" s="20" t="s">
        <v>27</v>
      </c>
      <c r="E1170" s="20" t="s">
        <v>27</v>
      </c>
      <c r="F1170" s="19" t="s">
        <v>137</v>
      </c>
      <c r="G1170" s="35" t="s">
        <v>801</v>
      </c>
      <c r="H1170" s="32" t="s">
        <v>27</v>
      </c>
      <c r="I1170" s="32">
        <v>426338</v>
      </c>
    </row>
    <row r="1171" spans="2:9" x14ac:dyDescent="0.35">
      <c r="B1171" s="15" t="s">
        <v>395</v>
      </c>
      <c r="C1171" s="16">
        <v>1120</v>
      </c>
      <c r="D1171" s="16">
        <v>1320</v>
      </c>
      <c r="E1171" s="16"/>
      <c r="F1171" s="15" t="s">
        <v>396</v>
      </c>
      <c r="G1171" s="47" t="s">
        <v>27</v>
      </c>
      <c r="H1171" s="30" t="s">
        <v>27</v>
      </c>
      <c r="I1171" s="30">
        <v>280744</v>
      </c>
    </row>
    <row r="1172" spans="2:9" x14ac:dyDescent="0.35">
      <c r="B1172" s="17" t="s">
        <v>32</v>
      </c>
      <c r="C1172" s="18" t="s">
        <v>27</v>
      </c>
      <c r="D1172" s="18" t="s">
        <v>27</v>
      </c>
      <c r="E1172" s="18" t="s">
        <v>27</v>
      </c>
      <c r="F1172" s="17" t="s">
        <v>27</v>
      </c>
      <c r="G1172" s="48" t="s">
        <v>27</v>
      </c>
      <c r="H1172" s="31" t="s">
        <v>27</v>
      </c>
      <c r="I1172" s="31" t="s">
        <v>27</v>
      </c>
    </row>
    <row r="1173" spans="2:9" ht="31.5" x14ac:dyDescent="0.35">
      <c r="B1173" s="19" t="s">
        <v>459</v>
      </c>
      <c r="C1173" s="20" t="s">
        <v>27</v>
      </c>
      <c r="D1173" s="20" t="s">
        <v>27</v>
      </c>
      <c r="E1173" s="20" t="s">
        <v>27</v>
      </c>
      <c r="F1173" s="19" t="s">
        <v>133</v>
      </c>
      <c r="G1173" s="35" t="s">
        <v>553</v>
      </c>
      <c r="H1173" s="32" t="s">
        <v>27</v>
      </c>
      <c r="I1173" s="32">
        <v>196775</v>
      </c>
    </row>
    <row r="1174" spans="2:9" ht="31.5" x14ac:dyDescent="0.35">
      <c r="B1174" s="19" t="s">
        <v>448</v>
      </c>
      <c r="C1174" s="20" t="s">
        <v>27</v>
      </c>
      <c r="D1174" s="20" t="s">
        <v>27</v>
      </c>
      <c r="E1174" s="20" t="s">
        <v>27</v>
      </c>
      <c r="F1174" s="19" t="s">
        <v>85</v>
      </c>
      <c r="G1174" s="35" t="s">
        <v>553</v>
      </c>
      <c r="H1174" s="32" t="s">
        <v>27</v>
      </c>
      <c r="I1174" s="32">
        <v>83969</v>
      </c>
    </row>
    <row r="1175" spans="2:9" ht="21" x14ac:dyDescent="0.35">
      <c r="B1175" s="15" t="s">
        <v>129</v>
      </c>
      <c r="C1175" s="16">
        <v>1120</v>
      </c>
      <c r="D1175" s="16">
        <v>1320</v>
      </c>
      <c r="E1175" s="16"/>
      <c r="F1175" s="15" t="s">
        <v>130</v>
      </c>
      <c r="G1175" s="47" t="s">
        <v>27</v>
      </c>
      <c r="H1175" s="30" t="s">
        <v>27</v>
      </c>
      <c r="I1175" s="30">
        <v>1780121</v>
      </c>
    </row>
    <row r="1176" spans="2:9" x14ac:dyDescent="0.35">
      <c r="B1176" s="17" t="s">
        <v>32</v>
      </c>
      <c r="C1176" s="18" t="s">
        <v>27</v>
      </c>
      <c r="D1176" s="18" t="s">
        <v>27</v>
      </c>
      <c r="E1176" s="18" t="s">
        <v>27</v>
      </c>
      <c r="F1176" s="17" t="s">
        <v>27</v>
      </c>
      <c r="G1176" s="48" t="s">
        <v>27</v>
      </c>
      <c r="H1176" s="31" t="s">
        <v>27</v>
      </c>
      <c r="I1176" s="31" t="s">
        <v>27</v>
      </c>
    </row>
    <row r="1177" spans="2:9" ht="31.5" x14ac:dyDescent="0.35">
      <c r="B1177" s="19" t="s">
        <v>552</v>
      </c>
      <c r="C1177" s="20" t="s">
        <v>27</v>
      </c>
      <c r="D1177" s="20" t="s">
        <v>27</v>
      </c>
      <c r="E1177" s="20" t="s">
        <v>27</v>
      </c>
      <c r="F1177" s="19" t="s">
        <v>378</v>
      </c>
      <c r="G1177" s="35" t="s">
        <v>846</v>
      </c>
      <c r="H1177" s="32" t="s">
        <v>27</v>
      </c>
      <c r="I1177" s="32">
        <v>1780121</v>
      </c>
    </row>
    <row r="1178" spans="2:9" x14ac:dyDescent="0.35">
      <c r="B1178" s="15" t="s">
        <v>150</v>
      </c>
      <c r="C1178" s="16">
        <v>1120</v>
      </c>
      <c r="D1178" s="16">
        <v>1320</v>
      </c>
      <c r="E1178" s="16"/>
      <c r="F1178" s="15" t="s">
        <v>151</v>
      </c>
      <c r="G1178" s="47" t="s">
        <v>27</v>
      </c>
      <c r="H1178" s="30" t="s">
        <v>27</v>
      </c>
      <c r="I1178" s="30">
        <v>10000</v>
      </c>
    </row>
    <row r="1179" spans="2:9" x14ac:dyDescent="0.35">
      <c r="B1179" s="17" t="s">
        <v>32</v>
      </c>
      <c r="C1179" s="18" t="s">
        <v>27</v>
      </c>
      <c r="D1179" s="18" t="s">
        <v>27</v>
      </c>
      <c r="E1179" s="18" t="s">
        <v>27</v>
      </c>
      <c r="F1179" s="17" t="s">
        <v>27</v>
      </c>
      <c r="G1179" s="48" t="s">
        <v>27</v>
      </c>
      <c r="H1179" s="31" t="s">
        <v>27</v>
      </c>
      <c r="I1179" s="31" t="s">
        <v>27</v>
      </c>
    </row>
    <row r="1180" spans="2:9" ht="31.5" x14ac:dyDescent="0.35">
      <c r="B1180" s="19" t="s">
        <v>552</v>
      </c>
      <c r="C1180" s="20" t="s">
        <v>27</v>
      </c>
      <c r="D1180" s="20" t="s">
        <v>27</v>
      </c>
      <c r="E1180" s="20" t="s">
        <v>27</v>
      </c>
      <c r="F1180" s="19" t="s">
        <v>378</v>
      </c>
      <c r="G1180" s="35" t="s">
        <v>802</v>
      </c>
      <c r="H1180" s="32" t="s">
        <v>27</v>
      </c>
      <c r="I1180" s="32">
        <v>10000</v>
      </c>
    </row>
    <row r="1181" spans="2:9" x14ac:dyDescent="0.35">
      <c r="B1181" s="13" t="s">
        <v>152</v>
      </c>
      <c r="C1181" s="14" t="s">
        <v>27</v>
      </c>
      <c r="D1181" s="14" t="s">
        <v>27</v>
      </c>
      <c r="E1181" s="14" t="s">
        <v>27</v>
      </c>
      <c r="F1181" s="13" t="s">
        <v>153</v>
      </c>
      <c r="G1181" s="49" t="s">
        <v>27</v>
      </c>
      <c r="H1181" s="29" t="s">
        <v>27</v>
      </c>
      <c r="I1181" s="29">
        <v>10876934</v>
      </c>
    </row>
    <row r="1182" spans="2:9" x14ac:dyDescent="0.35">
      <c r="B1182" s="15" t="s">
        <v>169</v>
      </c>
      <c r="C1182" s="16">
        <v>1120</v>
      </c>
      <c r="D1182" s="16">
        <v>1320</v>
      </c>
      <c r="E1182" s="16"/>
      <c r="F1182" s="15" t="s">
        <v>170</v>
      </c>
      <c r="G1182" s="47" t="s">
        <v>27</v>
      </c>
      <c r="H1182" s="30" t="s">
        <v>27</v>
      </c>
      <c r="I1182" s="30">
        <v>100000</v>
      </c>
    </row>
    <row r="1183" spans="2:9" x14ac:dyDescent="0.35">
      <c r="B1183" s="17" t="s">
        <v>32</v>
      </c>
      <c r="C1183" s="18" t="s">
        <v>27</v>
      </c>
      <c r="D1183" s="18" t="s">
        <v>27</v>
      </c>
      <c r="E1183" s="18" t="s">
        <v>27</v>
      </c>
      <c r="F1183" s="17" t="s">
        <v>27</v>
      </c>
      <c r="G1183" s="48" t="s">
        <v>27</v>
      </c>
      <c r="H1183" s="31" t="s">
        <v>27</v>
      </c>
      <c r="I1183" s="31" t="s">
        <v>27</v>
      </c>
    </row>
    <row r="1184" spans="2:9" ht="42" x14ac:dyDescent="0.35">
      <c r="B1184" s="19" t="s">
        <v>554</v>
      </c>
      <c r="C1184" s="20" t="s">
        <v>27</v>
      </c>
      <c r="D1184" s="20" t="s">
        <v>27</v>
      </c>
      <c r="E1184" s="20" t="s">
        <v>27</v>
      </c>
      <c r="F1184" s="19" t="s">
        <v>555</v>
      </c>
      <c r="G1184" s="36" t="s">
        <v>803</v>
      </c>
      <c r="H1184" s="32" t="s">
        <v>27</v>
      </c>
      <c r="I1184" s="32">
        <v>100000</v>
      </c>
    </row>
    <row r="1185" spans="2:9" x14ac:dyDescent="0.35">
      <c r="B1185" s="15" t="s">
        <v>175</v>
      </c>
      <c r="C1185" s="16">
        <v>1120</v>
      </c>
      <c r="D1185" s="16">
        <v>1320</v>
      </c>
      <c r="E1185" s="16"/>
      <c r="F1185" s="15" t="s">
        <v>176</v>
      </c>
      <c r="G1185" s="47" t="s">
        <v>27</v>
      </c>
      <c r="H1185" s="30" t="s">
        <v>27</v>
      </c>
      <c r="I1185" s="30">
        <v>303000</v>
      </c>
    </row>
    <row r="1186" spans="2:9" x14ac:dyDescent="0.35">
      <c r="B1186" s="17" t="s">
        <v>32</v>
      </c>
      <c r="C1186" s="18" t="s">
        <v>27</v>
      </c>
      <c r="D1186" s="18" t="s">
        <v>27</v>
      </c>
      <c r="E1186" s="18" t="s">
        <v>27</v>
      </c>
      <c r="F1186" s="17" t="s">
        <v>27</v>
      </c>
      <c r="G1186" s="48" t="s">
        <v>27</v>
      </c>
      <c r="H1186" s="31" t="s">
        <v>27</v>
      </c>
      <c r="I1186" s="31" t="s">
        <v>27</v>
      </c>
    </row>
    <row r="1187" spans="2:9" ht="31.5" x14ac:dyDescent="0.35">
      <c r="B1187" s="19" t="s">
        <v>460</v>
      </c>
      <c r="C1187" s="20" t="s">
        <v>27</v>
      </c>
      <c r="D1187" s="20" t="s">
        <v>27</v>
      </c>
      <c r="E1187" s="20" t="s">
        <v>27</v>
      </c>
      <c r="F1187" s="19" t="s">
        <v>260</v>
      </c>
      <c r="G1187" s="35" t="s">
        <v>804</v>
      </c>
      <c r="H1187" s="32" t="s">
        <v>27</v>
      </c>
      <c r="I1187" s="32">
        <v>303000</v>
      </c>
    </row>
    <row r="1188" spans="2:9" x14ac:dyDescent="0.35">
      <c r="B1188" s="15" t="s">
        <v>274</v>
      </c>
      <c r="C1188" s="16">
        <v>1120</v>
      </c>
      <c r="D1188" s="16">
        <v>1320</v>
      </c>
      <c r="E1188" s="16"/>
      <c r="F1188" s="15" t="s">
        <v>275</v>
      </c>
      <c r="G1188" s="47" t="s">
        <v>27</v>
      </c>
      <c r="H1188" s="30" t="s">
        <v>27</v>
      </c>
      <c r="I1188" s="30">
        <v>2090156</v>
      </c>
    </row>
    <row r="1189" spans="2:9" x14ac:dyDescent="0.35">
      <c r="B1189" s="17" t="s">
        <v>32</v>
      </c>
      <c r="C1189" s="18" t="s">
        <v>27</v>
      </c>
      <c r="D1189" s="18" t="s">
        <v>27</v>
      </c>
      <c r="E1189" s="18" t="s">
        <v>27</v>
      </c>
      <c r="F1189" s="17" t="s">
        <v>27</v>
      </c>
      <c r="G1189" s="48" t="s">
        <v>27</v>
      </c>
      <c r="H1189" s="31" t="s">
        <v>27</v>
      </c>
      <c r="I1189" s="31" t="s">
        <v>27</v>
      </c>
    </row>
    <row r="1190" spans="2:9" ht="31.5" x14ac:dyDescent="0.35">
      <c r="B1190" s="19" t="s">
        <v>552</v>
      </c>
      <c r="C1190" s="20" t="s">
        <v>27</v>
      </c>
      <c r="D1190" s="20" t="s">
        <v>27</v>
      </c>
      <c r="E1190" s="20" t="s">
        <v>27</v>
      </c>
      <c r="F1190" s="19" t="s">
        <v>378</v>
      </c>
      <c r="G1190" s="35" t="s">
        <v>556</v>
      </c>
      <c r="H1190" s="32" t="s">
        <v>27</v>
      </c>
      <c r="I1190" s="32">
        <v>2090156</v>
      </c>
    </row>
    <row r="1191" spans="2:9" x14ac:dyDescent="0.35">
      <c r="B1191" s="15" t="s">
        <v>483</v>
      </c>
      <c r="C1191" s="16">
        <v>1120</v>
      </c>
      <c r="D1191" s="16">
        <v>1320</v>
      </c>
      <c r="E1191" s="16"/>
      <c r="F1191" s="15" t="s">
        <v>484</v>
      </c>
      <c r="G1191" s="47" t="s">
        <v>27</v>
      </c>
      <c r="H1191" s="30" t="s">
        <v>27</v>
      </c>
      <c r="I1191" s="30">
        <v>7406926</v>
      </c>
    </row>
    <row r="1192" spans="2:9" x14ac:dyDescent="0.35">
      <c r="B1192" s="17" t="s">
        <v>32</v>
      </c>
      <c r="C1192" s="18" t="s">
        <v>27</v>
      </c>
      <c r="D1192" s="18" t="s">
        <v>27</v>
      </c>
      <c r="E1192" s="18" t="s">
        <v>27</v>
      </c>
      <c r="F1192" s="17" t="s">
        <v>27</v>
      </c>
      <c r="G1192" s="48" t="s">
        <v>27</v>
      </c>
      <c r="H1192" s="31" t="s">
        <v>27</v>
      </c>
      <c r="I1192" s="31" t="s">
        <v>27</v>
      </c>
    </row>
    <row r="1193" spans="2:9" ht="52.5" x14ac:dyDescent="0.35">
      <c r="B1193" s="19" t="s">
        <v>486</v>
      </c>
      <c r="C1193" s="20" t="s">
        <v>27</v>
      </c>
      <c r="D1193" s="20" t="s">
        <v>27</v>
      </c>
      <c r="E1193" s="20" t="s">
        <v>27</v>
      </c>
      <c r="F1193" s="19" t="s">
        <v>157</v>
      </c>
      <c r="G1193" s="35" t="s">
        <v>805</v>
      </c>
      <c r="H1193" s="32" t="s">
        <v>27</v>
      </c>
      <c r="I1193" s="32">
        <v>7406926</v>
      </c>
    </row>
    <row r="1194" spans="2:9" ht="21" x14ac:dyDescent="0.35">
      <c r="B1194" s="15" t="s">
        <v>420</v>
      </c>
      <c r="C1194" s="16">
        <v>1120</v>
      </c>
      <c r="D1194" s="16">
        <v>1320</v>
      </c>
      <c r="E1194" s="16" t="s">
        <v>94</v>
      </c>
      <c r="F1194" s="15" t="s">
        <v>421</v>
      </c>
      <c r="G1194" s="47" t="s">
        <v>27</v>
      </c>
      <c r="H1194" s="30" t="s">
        <v>27</v>
      </c>
      <c r="I1194" s="30">
        <v>976852</v>
      </c>
    </row>
    <row r="1195" spans="2:9" x14ac:dyDescent="0.35">
      <c r="B1195" s="17" t="s">
        <v>32</v>
      </c>
      <c r="C1195" s="18" t="s">
        <v>27</v>
      </c>
      <c r="D1195" s="18" t="s">
        <v>27</v>
      </c>
      <c r="E1195" s="18" t="s">
        <v>27</v>
      </c>
      <c r="F1195" s="17" t="s">
        <v>27</v>
      </c>
      <c r="G1195" s="48" t="s">
        <v>27</v>
      </c>
      <c r="H1195" s="31" t="s">
        <v>27</v>
      </c>
      <c r="I1195" s="31" t="s">
        <v>27</v>
      </c>
    </row>
    <row r="1196" spans="2:9" ht="31.5" x14ac:dyDescent="0.35">
      <c r="B1196" s="19" t="s">
        <v>552</v>
      </c>
      <c r="C1196" s="20" t="s">
        <v>27</v>
      </c>
      <c r="D1196" s="20" t="s">
        <v>27</v>
      </c>
      <c r="E1196" s="20" t="s">
        <v>27</v>
      </c>
      <c r="F1196" s="19" t="s">
        <v>378</v>
      </c>
      <c r="G1196" s="35" t="s">
        <v>806</v>
      </c>
      <c r="H1196" s="32" t="s">
        <v>27</v>
      </c>
      <c r="I1196" s="32">
        <v>976852</v>
      </c>
    </row>
    <row r="1197" spans="2:9" x14ac:dyDescent="0.35">
      <c r="B1197" s="13" t="s">
        <v>208</v>
      </c>
      <c r="C1197" s="14" t="s">
        <v>27</v>
      </c>
      <c r="D1197" s="14" t="s">
        <v>27</v>
      </c>
      <c r="E1197" s="14" t="s">
        <v>27</v>
      </c>
      <c r="F1197" s="13" t="s">
        <v>209</v>
      </c>
      <c r="G1197" s="49" t="s">
        <v>27</v>
      </c>
      <c r="H1197" s="29" t="s">
        <v>27</v>
      </c>
      <c r="I1197" s="29">
        <v>2368696</v>
      </c>
    </row>
    <row r="1198" spans="2:9" x14ac:dyDescent="0.35">
      <c r="B1198" s="15" t="s">
        <v>221</v>
      </c>
      <c r="C1198" s="16">
        <v>2240</v>
      </c>
      <c r="D1198" s="16">
        <v>1320</v>
      </c>
      <c r="E1198" s="16"/>
      <c r="F1198" s="15" t="s">
        <v>222</v>
      </c>
      <c r="G1198" s="47" t="s">
        <v>27</v>
      </c>
      <c r="H1198" s="30" t="s">
        <v>27</v>
      </c>
      <c r="I1198" s="30">
        <v>2368696</v>
      </c>
    </row>
    <row r="1199" spans="2:9" x14ac:dyDescent="0.35">
      <c r="B1199" s="17" t="s">
        <v>32</v>
      </c>
      <c r="C1199" s="18" t="s">
        <v>27</v>
      </c>
      <c r="D1199" s="18" t="s">
        <v>27</v>
      </c>
      <c r="E1199" s="18" t="s">
        <v>27</v>
      </c>
      <c r="F1199" s="17" t="s">
        <v>27</v>
      </c>
      <c r="G1199" s="48" t="s">
        <v>27</v>
      </c>
      <c r="H1199" s="31" t="s">
        <v>27</v>
      </c>
      <c r="I1199" s="31" t="s">
        <v>27</v>
      </c>
    </row>
    <row r="1200" spans="2:9" ht="21" x14ac:dyDescent="0.35">
      <c r="B1200" s="19" t="s">
        <v>552</v>
      </c>
      <c r="C1200" s="20" t="s">
        <v>27</v>
      </c>
      <c r="D1200" s="20" t="s">
        <v>27</v>
      </c>
      <c r="E1200" s="20" t="s">
        <v>27</v>
      </c>
      <c r="F1200" s="19" t="s">
        <v>378</v>
      </c>
      <c r="G1200" s="35" t="s">
        <v>807</v>
      </c>
      <c r="H1200" s="32" t="s">
        <v>27</v>
      </c>
      <c r="I1200" s="32">
        <v>1463175</v>
      </c>
    </row>
    <row r="1201" spans="2:9" x14ac:dyDescent="0.35">
      <c r="B1201" s="17" t="s">
        <v>212</v>
      </c>
      <c r="C1201" s="18" t="s">
        <v>27</v>
      </c>
      <c r="D1201" s="18" t="s">
        <v>27</v>
      </c>
      <c r="E1201" s="18" t="s">
        <v>27</v>
      </c>
      <c r="F1201" s="17" t="s">
        <v>27</v>
      </c>
      <c r="G1201" s="48" t="s">
        <v>27</v>
      </c>
      <c r="H1201" s="31" t="s">
        <v>27</v>
      </c>
      <c r="I1201" s="31" t="s">
        <v>27</v>
      </c>
    </row>
    <row r="1202" spans="2:9" ht="21" x14ac:dyDescent="0.35">
      <c r="B1202" s="19" t="s">
        <v>552</v>
      </c>
      <c r="C1202" s="20" t="s">
        <v>27</v>
      </c>
      <c r="D1202" s="20" t="s">
        <v>27</v>
      </c>
      <c r="E1202" s="20" t="s">
        <v>27</v>
      </c>
      <c r="F1202" s="19" t="s">
        <v>378</v>
      </c>
      <c r="G1202" s="35" t="s">
        <v>807</v>
      </c>
      <c r="H1202" s="32" t="s">
        <v>27</v>
      </c>
      <c r="I1202" s="32">
        <v>705521</v>
      </c>
    </row>
    <row r="1203" spans="2:9" ht="52.5" x14ac:dyDescent="0.35">
      <c r="B1203" s="19" t="s">
        <v>557</v>
      </c>
      <c r="C1203" s="20" t="s">
        <v>27</v>
      </c>
      <c r="D1203" s="20" t="s">
        <v>27</v>
      </c>
      <c r="E1203" s="20" t="s">
        <v>27</v>
      </c>
      <c r="F1203" s="19" t="s">
        <v>558</v>
      </c>
      <c r="G1203" s="35" t="s">
        <v>808</v>
      </c>
      <c r="H1203" s="32" t="s">
        <v>27</v>
      </c>
      <c r="I1203" s="32">
        <v>200000</v>
      </c>
    </row>
    <row r="1204" spans="2:9" x14ac:dyDescent="0.35">
      <c r="B1204" s="13" t="s">
        <v>223</v>
      </c>
      <c r="C1204" s="14" t="s">
        <v>27</v>
      </c>
      <c r="D1204" s="14" t="s">
        <v>27</v>
      </c>
      <c r="E1204" s="14" t="s">
        <v>27</v>
      </c>
      <c r="F1204" s="13" t="s">
        <v>224</v>
      </c>
      <c r="G1204" s="49" t="s">
        <v>27</v>
      </c>
      <c r="H1204" s="29" t="s">
        <v>27</v>
      </c>
      <c r="I1204" s="29">
        <v>2328253</v>
      </c>
    </row>
    <row r="1205" spans="2:9" ht="21" x14ac:dyDescent="0.35">
      <c r="B1205" s="46" t="s">
        <v>580</v>
      </c>
      <c r="C1205" s="16">
        <v>1320</v>
      </c>
      <c r="D1205" s="16">
        <v>1320</v>
      </c>
      <c r="E1205" s="16">
        <v>200</v>
      </c>
      <c r="F1205" s="15" t="s">
        <v>375</v>
      </c>
      <c r="G1205" s="47" t="s">
        <v>27</v>
      </c>
      <c r="H1205" s="30" t="s">
        <v>27</v>
      </c>
      <c r="I1205" s="30">
        <v>2328253</v>
      </c>
    </row>
    <row r="1206" spans="2:9" x14ac:dyDescent="0.35">
      <c r="B1206" s="17" t="s">
        <v>32</v>
      </c>
      <c r="C1206" s="18" t="s">
        <v>27</v>
      </c>
      <c r="D1206" s="18" t="s">
        <v>27</v>
      </c>
      <c r="E1206" s="18" t="s">
        <v>27</v>
      </c>
      <c r="F1206" s="17" t="s">
        <v>27</v>
      </c>
      <c r="G1206" s="48" t="s">
        <v>27</v>
      </c>
      <c r="H1206" s="31" t="s">
        <v>27</v>
      </c>
      <c r="I1206" s="31" t="s">
        <v>27</v>
      </c>
    </row>
    <row r="1207" spans="2:9" ht="42" x14ac:dyDescent="0.35">
      <c r="B1207" s="19" t="s">
        <v>552</v>
      </c>
      <c r="C1207" s="20" t="s">
        <v>27</v>
      </c>
      <c r="D1207" s="20" t="s">
        <v>27</v>
      </c>
      <c r="E1207" s="20" t="s">
        <v>27</v>
      </c>
      <c r="F1207" s="19" t="s">
        <v>378</v>
      </c>
      <c r="G1207" s="35" t="s">
        <v>500</v>
      </c>
      <c r="H1207" s="32" t="s">
        <v>27</v>
      </c>
      <c r="I1207" s="32">
        <v>2328253</v>
      </c>
    </row>
    <row r="1208" spans="2:9" x14ac:dyDescent="0.35">
      <c r="B1208" s="13" t="s">
        <v>501</v>
      </c>
      <c r="C1208" s="14" t="s">
        <v>27</v>
      </c>
      <c r="D1208" s="14" t="s">
        <v>27</v>
      </c>
      <c r="E1208" s="14" t="s">
        <v>27</v>
      </c>
      <c r="F1208" s="13" t="s">
        <v>502</v>
      </c>
      <c r="G1208" s="49" t="s">
        <v>27</v>
      </c>
      <c r="H1208" s="29" t="s">
        <v>27</v>
      </c>
      <c r="I1208" s="29">
        <v>30500000</v>
      </c>
    </row>
    <row r="1209" spans="2:9" x14ac:dyDescent="0.35">
      <c r="B1209" s="46" t="s">
        <v>581</v>
      </c>
      <c r="C1209" s="16">
        <v>2310</v>
      </c>
      <c r="D1209" s="16">
        <v>1320</v>
      </c>
      <c r="E1209" s="16">
        <v>202</v>
      </c>
      <c r="F1209" s="15" t="s">
        <v>504</v>
      </c>
      <c r="G1209" s="47" t="s">
        <v>27</v>
      </c>
      <c r="H1209" s="30" t="s">
        <v>27</v>
      </c>
      <c r="I1209" s="30">
        <v>30500000</v>
      </c>
    </row>
    <row r="1210" spans="2:9" x14ac:dyDescent="0.35">
      <c r="B1210" s="17" t="s">
        <v>32</v>
      </c>
      <c r="C1210" s="18" t="s">
        <v>27</v>
      </c>
      <c r="D1210" s="18" t="s">
        <v>27</v>
      </c>
      <c r="E1210" s="18" t="s">
        <v>27</v>
      </c>
      <c r="F1210" s="17" t="s">
        <v>27</v>
      </c>
      <c r="G1210" s="48" t="s">
        <v>27</v>
      </c>
      <c r="H1210" s="31" t="s">
        <v>27</v>
      </c>
      <c r="I1210" s="31" t="s">
        <v>27</v>
      </c>
    </row>
    <row r="1211" spans="2:9" ht="42" x14ac:dyDescent="0.35">
      <c r="B1211" s="19" t="s">
        <v>552</v>
      </c>
      <c r="C1211" s="20" t="s">
        <v>27</v>
      </c>
      <c r="D1211" s="20" t="s">
        <v>27</v>
      </c>
      <c r="E1211" s="20" t="s">
        <v>27</v>
      </c>
      <c r="F1211" s="19" t="s">
        <v>378</v>
      </c>
      <c r="G1211" s="35" t="s">
        <v>559</v>
      </c>
      <c r="H1211" s="32" t="s">
        <v>27</v>
      </c>
      <c r="I1211" s="32">
        <v>30500000</v>
      </c>
    </row>
    <row r="1212" spans="2:9" x14ac:dyDescent="0.35">
      <c r="B1212" s="11" t="s">
        <v>389</v>
      </c>
      <c r="C1212" s="12" t="s">
        <v>27</v>
      </c>
      <c r="D1212" s="12" t="s">
        <v>27</v>
      </c>
      <c r="E1212" s="12" t="s">
        <v>27</v>
      </c>
      <c r="F1212" s="11" t="s">
        <v>27</v>
      </c>
      <c r="G1212" s="50" t="s">
        <v>27</v>
      </c>
      <c r="H1212" s="28">
        <v>409889394</v>
      </c>
      <c r="I1212" s="28" t="s">
        <v>27</v>
      </c>
    </row>
    <row r="1213" spans="2:9" x14ac:dyDescent="0.35">
      <c r="B1213" s="13" t="s">
        <v>28</v>
      </c>
      <c r="C1213" s="14" t="s">
        <v>27</v>
      </c>
      <c r="D1213" s="14" t="s">
        <v>27</v>
      </c>
      <c r="E1213" s="14" t="s">
        <v>27</v>
      </c>
      <c r="F1213" s="13" t="s">
        <v>29</v>
      </c>
      <c r="G1213" s="49" t="s">
        <v>27</v>
      </c>
      <c r="H1213" s="29" t="s">
        <v>27</v>
      </c>
      <c r="I1213" s="29">
        <v>360212740</v>
      </c>
    </row>
    <row r="1214" spans="2:9" x14ac:dyDescent="0.35">
      <c r="B1214" s="15" t="s">
        <v>30</v>
      </c>
      <c r="C1214" s="16">
        <v>1111</v>
      </c>
      <c r="D1214" s="16">
        <v>1320</v>
      </c>
      <c r="E1214" s="16"/>
      <c r="F1214" s="15" t="s">
        <v>31</v>
      </c>
      <c r="G1214" s="47" t="s">
        <v>27</v>
      </c>
      <c r="H1214" s="30" t="s">
        <v>27</v>
      </c>
      <c r="I1214" s="30">
        <v>180000000</v>
      </c>
    </row>
    <row r="1215" spans="2:9" x14ac:dyDescent="0.35">
      <c r="B1215" s="17" t="s">
        <v>32</v>
      </c>
      <c r="C1215" s="18" t="s">
        <v>27</v>
      </c>
      <c r="D1215" s="18" t="s">
        <v>27</v>
      </c>
      <c r="E1215" s="18" t="s">
        <v>27</v>
      </c>
      <c r="F1215" s="17" t="s">
        <v>27</v>
      </c>
      <c r="G1215" s="48" t="s">
        <v>27</v>
      </c>
      <c r="H1215" s="31" t="s">
        <v>27</v>
      </c>
      <c r="I1215" s="31" t="s">
        <v>27</v>
      </c>
    </row>
    <row r="1216" spans="2:9" x14ac:dyDescent="0.35">
      <c r="B1216" s="19" t="s">
        <v>29</v>
      </c>
      <c r="C1216" s="20" t="s">
        <v>27</v>
      </c>
      <c r="D1216" s="20" t="s">
        <v>27</v>
      </c>
      <c r="E1216" s="20" t="s">
        <v>27</v>
      </c>
      <c r="F1216" s="19" t="s">
        <v>27</v>
      </c>
      <c r="G1216" s="35" t="s">
        <v>424</v>
      </c>
      <c r="H1216" s="32" t="s">
        <v>27</v>
      </c>
      <c r="I1216" s="32">
        <v>180000000</v>
      </c>
    </row>
    <row r="1217" spans="2:9" x14ac:dyDescent="0.35">
      <c r="B1217" s="15" t="s">
        <v>506</v>
      </c>
      <c r="C1217" s="16">
        <v>1111</v>
      </c>
      <c r="D1217" s="16">
        <v>1320</v>
      </c>
      <c r="E1217" s="16"/>
      <c r="F1217" s="15" t="s">
        <v>507</v>
      </c>
      <c r="G1217" s="47" t="s">
        <v>27</v>
      </c>
      <c r="H1217" s="30" t="s">
        <v>27</v>
      </c>
      <c r="I1217" s="30">
        <v>30000000</v>
      </c>
    </row>
    <row r="1218" spans="2:9" x14ac:dyDescent="0.35">
      <c r="B1218" s="17" t="s">
        <v>32</v>
      </c>
      <c r="C1218" s="18" t="s">
        <v>27</v>
      </c>
      <c r="D1218" s="18" t="s">
        <v>27</v>
      </c>
      <c r="E1218" s="18" t="s">
        <v>27</v>
      </c>
      <c r="F1218" s="17" t="s">
        <v>27</v>
      </c>
      <c r="G1218" s="48" t="s">
        <v>27</v>
      </c>
      <c r="H1218" s="31" t="s">
        <v>27</v>
      </c>
      <c r="I1218" s="31" t="s">
        <v>27</v>
      </c>
    </row>
    <row r="1219" spans="2:9" x14ac:dyDescent="0.35">
      <c r="B1219" s="19" t="s">
        <v>29</v>
      </c>
      <c r="C1219" s="20" t="s">
        <v>27</v>
      </c>
      <c r="D1219" s="20" t="s">
        <v>27</v>
      </c>
      <c r="E1219" s="20" t="s">
        <v>27</v>
      </c>
      <c r="F1219" s="19" t="s">
        <v>27</v>
      </c>
      <c r="G1219" s="35" t="s">
        <v>424</v>
      </c>
      <c r="H1219" s="32" t="s">
        <v>27</v>
      </c>
      <c r="I1219" s="32">
        <v>30000000</v>
      </c>
    </row>
    <row r="1220" spans="2:9" x14ac:dyDescent="0.35">
      <c r="B1220" s="15" t="s">
        <v>398</v>
      </c>
      <c r="C1220" s="16">
        <v>1111</v>
      </c>
      <c r="D1220" s="16">
        <v>1320</v>
      </c>
      <c r="E1220" s="16"/>
      <c r="F1220" s="15" t="s">
        <v>399</v>
      </c>
      <c r="G1220" s="47" t="s">
        <v>27</v>
      </c>
      <c r="H1220" s="30" t="s">
        <v>27</v>
      </c>
      <c r="I1220" s="30">
        <v>25000000</v>
      </c>
    </row>
    <row r="1221" spans="2:9" x14ac:dyDescent="0.35">
      <c r="B1221" s="17" t="s">
        <v>32</v>
      </c>
      <c r="C1221" s="18" t="s">
        <v>27</v>
      </c>
      <c r="D1221" s="18" t="s">
        <v>27</v>
      </c>
      <c r="E1221" s="18" t="s">
        <v>27</v>
      </c>
      <c r="F1221" s="17" t="s">
        <v>27</v>
      </c>
      <c r="G1221" s="48" t="s">
        <v>27</v>
      </c>
      <c r="H1221" s="31" t="s">
        <v>27</v>
      </c>
      <c r="I1221" s="31" t="s">
        <v>27</v>
      </c>
    </row>
    <row r="1222" spans="2:9" x14ac:dyDescent="0.35">
      <c r="B1222" s="19" t="s">
        <v>29</v>
      </c>
      <c r="C1222" s="20" t="s">
        <v>27</v>
      </c>
      <c r="D1222" s="20" t="s">
        <v>27</v>
      </c>
      <c r="E1222" s="20" t="s">
        <v>27</v>
      </c>
      <c r="F1222" s="19" t="s">
        <v>27</v>
      </c>
      <c r="G1222" s="35" t="s">
        <v>424</v>
      </c>
      <c r="H1222" s="32" t="s">
        <v>27</v>
      </c>
      <c r="I1222" s="32">
        <v>25000000</v>
      </c>
    </row>
    <row r="1223" spans="2:9" ht="21" x14ac:dyDescent="0.35">
      <c r="B1223" s="15" t="s">
        <v>425</v>
      </c>
      <c r="C1223" s="16">
        <v>1112</v>
      </c>
      <c r="D1223" s="16">
        <v>1320</v>
      </c>
      <c r="E1223" s="16" t="s">
        <v>291</v>
      </c>
      <c r="F1223" s="15" t="s">
        <v>426</v>
      </c>
      <c r="G1223" s="47" t="s">
        <v>27</v>
      </c>
      <c r="H1223" s="30" t="s">
        <v>27</v>
      </c>
      <c r="I1223" s="30">
        <v>19248438</v>
      </c>
    </row>
    <row r="1224" spans="2:9" x14ac:dyDescent="0.35">
      <c r="B1224" s="17" t="s">
        <v>32</v>
      </c>
      <c r="C1224" s="18" t="s">
        <v>27</v>
      </c>
      <c r="D1224" s="18" t="s">
        <v>27</v>
      </c>
      <c r="E1224" s="18" t="s">
        <v>27</v>
      </c>
      <c r="F1224" s="17" t="s">
        <v>27</v>
      </c>
      <c r="G1224" s="48" t="s">
        <v>27</v>
      </c>
      <c r="H1224" s="31" t="s">
        <v>27</v>
      </c>
      <c r="I1224" s="31" t="s">
        <v>27</v>
      </c>
    </row>
    <row r="1225" spans="2:9" ht="42" x14ac:dyDescent="0.35">
      <c r="B1225" s="19" t="s">
        <v>29</v>
      </c>
      <c r="C1225" s="20" t="s">
        <v>27</v>
      </c>
      <c r="D1225" s="20" t="s">
        <v>27</v>
      </c>
      <c r="E1225" s="20" t="s">
        <v>27</v>
      </c>
      <c r="F1225" s="19" t="s">
        <v>27</v>
      </c>
      <c r="G1225" s="35" t="s">
        <v>427</v>
      </c>
      <c r="H1225" s="32" t="s">
        <v>27</v>
      </c>
      <c r="I1225" s="32">
        <v>19248438</v>
      </c>
    </row>
    <row r="1226" spans="2:9" ht="21" x14ac:dyDescent="0.35">
      <c r="B1226" s="15" t="s">
        <v>428</v>
      </c>
      <c r="C1226" s="16">
        <v>1112</v>
      </c>
      <c r="D1226" s="16">
        <v>1320</v>
      </c>
      <c r="E1226" s="16" t="s">
        <v>291</v>
      </c>
      <c r="F1226" s="15" t="s">
        <v>429</v>
      </c>
      <c r="G1226" s="47" t="s">
        <v>27</v>
      </c>
      <c r="H1226" s="30" t="s">
        <v>27</v>
      </c>
      <c r="I1226" s="30">
        <v>1040456</v>
      </c>
    </row>
    <row r="1227" spans="2:9" x14ac:dyDescent="0.35">
      <c r="B1227" s="17" t="s">
        <v>32</v>
      </c>
      <c r="C1227" s="18" t="s">
        <v>27</v>
      </c>
      <c r="D1227" s="18" t="s">
        <v>27</v>
      </c>
      <c r="E1227" s="18" t="s">
        <v>27</v>
      </c>
      <c r="F1227" s="17" t="s">
        <v>27</v>
      </c>
      <c r="G1227" s="48" t="s">
        <v>27</v>
      </c>
      <c r="H1227" s="31" t="s">
        <v>27</v>
      </c>
      <c r="I1227" s="31" t="s">
        <v>27</v>
      </c>
    </row>
    <row r="1228" spans="2:9" ht="31.5" x14ac:dyDescent="0.35">
      <c r="B1228" s="19" t="s">
        <v>29</v>
      </c>
      <c r="C1228" s="20" t="s">
        <v>27</v>
      </c>
      <c r="D1228" s="20" t="s">
        <v>27</v>
      </c>
      <c r="E1228" s="20" t="s">
        <v>27</v>
      </c>
      <c r="F1228" s="19" t="s">
        <v>27</v>
      </c>
      <c r="G1228" s="35" t="s">
        <v>430</v>
      </c>
      <c r="H1228" s="32" t="s">
        <v>27</v>
      </c>
      <c r="I1228" s="32">
        <v>1040456</v>
      </c>
    </row>
    <row r="1229" spans="2:9" ht="21" x14ac:dyDescent="0.35">
      <c r="B1229" s="15" t="s">
        <v>431</v>
      </c>
      <c r="C1229" s="16">
        <v>1112</v>
      </c>
      <c r="D1229" s="16">
        <v>1320</v>
      </c>
      <c r="E1229" s="16" t="s">
        <v>291</v>
      </c>
      <c r="F1229" s="15" t="s">
        <v>432</v>
      </c>
      <c r="G1229" s="47" t="s">
        <v>27</v>
      </c>
      <c r="H1229" s="30" t="s">
        <v>27</v>
      </c>
      <c r="I1229" s="30">
        <v>6242736</v>
      </c>
    </row>
    <row r="1230" spans="2:9" x14ac:dyDescent="0.35">
      <c r="B1230" s="17" t="s">
        <v>32</v>
      </c>
      <c r="C1230" s="18" t="s">
        <v>27</v>
      </c>
      <c r="D1230" s="18" t="s">
        <v>27</v>
      </c>
      <c r="E1230" s="18" t="s">
        <v>27</v>
      </c>
      <c r="F1230" s="17" t="s">
        <v>27</v>
      </c>
      <c r="G1230" s="48" t="s">
        <v>27</v>
      </c>
      <c r="H1230" s="31" t="s">
        <v>27</v>
      </c>
      <c r="I1230" s="31" t="s">
        <v>27</v>
      </c>
    </row>
    <row r="1231" spans="2:9" ht="31.5" x14ac:dyDescent="0.35">
      <c r="B1231" s="19" t="s">
        <v>29</v>
      </c>
      <c r="C1231" s="20" t="s">
        <v>27</v>
      </c>
      <c r="D1231" s="20" t="s">
        <v>27</v>
      </c>
      <c r="E1231" s="20" t="s">
        <v>27</v>
      </c>
      <c r="F1231" s="19" t="s">
        <v>27</v>
      </c>
      <c r="G1231" s="35" t="s">
        <v>809</v>
      </c>
      <c r="H1231" s="32" t="s">
        <v>27</v>
      </c>
      <c r="I1231" s="32">
        <v>6242736</v>
      </c>
    </row>
    <row r="1232" spans="2:9" ht="21" x14ac:dyDescent="0.35">
      <c r="B1232" s="15" t="s">
        <v>434</v>
      </c>
      <c r="C1232" s="16">
        <v>1112</v>
      </c>
      <c r="D1232" s="16">
        <v>1320</v>
      </c>
      <c r="E1232" s="16" t="s">
        <v>291</v>
      </c>
      <c r="F1232" s="15" t="s">
        <v>435</v>
      </c>
      <c r="G1232" s="47" t="s">
        <v>27</v>
      </c>
      <c r="H1232" s="30" t="s">
        <v>27</v>
      </c>
      <c r="I1232" s="30">
        <v>3121368</v>
      </c>
    </row>
    <row r="1233" spans="2:9" x14ac:dyDescent="0.35">
      <c r="B1233" s="17" t="s">
        <v>32</v>
      </c>
      <c r="C1233" s="18" t="s">
        <v>27</v>
      </c>
      <c r="D1233" s="18" t="s">
        <v>27</v>
      </c>
      <c r="E1233" s="18" t="s">
        <v>27</v>
      </c>
      <c r="F1233" s="17" t="s">
        <v>27</v>
      </c>
      <c r="G1233" s="48" t="s">
        <v>27</v>
      </c>
      <c r="H1233" s="31" t="s">
        <v>27</v>
      </c>
      <c r="I1233" s="31" t="s">
        <v>27</v>
      </c>
    </row>
    <row r="1234" spans="2:9" ht="31.5" x14ac:dyDescent="0.35">
      <c r="B1234" s="19" t="s">
        <v>29</v>
      </c>
      <c r="C1234" s="20" t="s">
        <v>27</v>
      </c>
      <c r="D1234" s="20" t="s">
        <v>27</v>
      </c>
      <c r="E1234" s="20" t="s">
        <v>27</v>
      </c>
      <c r="F1234" s="19" t="s">
        <v>27</v>
      </c>
      <c r="G1234" s="35" t="s">
        <v>436</v>
      </c>
      <c r="H1234" s="32" t="s">
        <v>27</v>
      </c>
      <c r="I1234" s="32">
        <v>3121368</v>
      </c>
    </row>
    <row r="1235" spans="2:9" ht="21" x14ac:dyDescent="0.35">
      <c r="B1235" s="15" t="s">
        <v>290</v>
      </c>
      <c r="C1235" s="16">
        <v>1112</v>
      </c>
      <c r="D1235" s="16">
        <v>1320</v>
      </c>
      <c r="E1235" s="16" t="s">
        <v>291</v>
      </c>
      <c r="F1235" s="15" t="s">
        <v>292</v>
      </c>
      <c r="G1235" s="47" t="s">
        <v>27</v>
      </c>
      <c r="H1235" s="30" t="s">
        <v>27</v>
      </c>
      <c r="I1235" s="30">
        <v>30559742</v>
      </c>
    </row>
    <row r="1236" spans="2:9" x14ac:dyDescent="0.35">
      <c r="B1236" s="17" t="s">
        <v>32</v>
      </c>
      <c r="C1236" s="18" t="s">
        <v>27</v>
      </c>
      <c r="D1236" s="18" t="s">
        <v>27</v>
      </c>
      <c r="E1236" s="18" t="s">
        <v>27</v>
      </c>
      <c r="F1236" s="17" t="s">
        <v>27</v>
      </c>
      <c r="G1236" s="48" t="s">
        <v>27</v>
      </c>
      <c r="H1236" s="31" t="s">
        <v>27</v>
      </c>
      <c r="I1236" s="31" t="s">
        <v>27</v>
      </c>
    </row>
    <row r="1237" spans="2:9" ht="31.5" x14ac:dyDescent="0.35">
      <c r="B1237" s="19" t="s">
        <v>29</v>
      </c>
      <c r="C1237" s="20" t="s">
        <v>27</v>
      </c>
      <c r="D1237" s="20" t="s">
        <v>27</v>
      </c>
      <c r="E1237" s="20" t="s">
        <v>27</v>
      </c>
      <c r="F1237" s="19" t="s">
        <v>27</v>
      </c>
      <c r="G1237" s="35" t="s">
        <v>437</v>
      </c>
      <c r="H1237" s="32" t="s">
        <v>27</v>
      </c>
      <c r="I1237" s="32">
        <v>30559742</v>
      </c>
    </row>
    <row r="1238" spans="2:9" ht="21" x14ac:dyDescent="0.35">
      <c r="B1238" s="15" t="s">
        <v>536</v>
      </c>
      <c r="C1238" s="16">
        <v>1112</v>
      </c>
      <c r="D1238" s="16">
        <v>1320</v>
      </c>
      <c r="E1238" s="16" t="s">
        <v>291</v>
      </c>
      <c r="F1238" s="15" t="s">
        <v>537</v>
      </c>
      <c r="G1238" s="47" t="s">
        <v>27</v>
      </c>
      <c r="H1238" s="30" t="s">
        <v>27</v>
      </c>
      <c r="I1238" s="30">
        <v>65000000</v>
      </c>
    </row>
    <row r="1239" spans="2:9" x14ac:dyDescent="0.35">
      <c r="B1239" s="17" t="s">
        <v>32</v>
      </c>
      <c r="C1239" s="18" t="s">
        <v>27</v>
      </c>
      <c r="D1239" s="18" t="s">
        <v>27</v>
      </c>
      <c r="E1239" s="18" t="s">
        <v>27</v>
      </c>
      <c r="F1239" s="17" t="s">
        <v>27</v>
      </c>
      <c r="G1239" s="48" t="s">
        <v>27</v>
      </c>
      <c r="H1239" s="31" t="s">
        <v>27</v>
      </c>
      <c r="I1239" s="31" t="s">
        <v>27</v>
      </c>
    </row>
    <row r="1240" spans="2:9" ht="31.5" x14ac:dyDescent="0.35">
      <c r="B1240" s="19" t="s">
        <v>29</v>
      </c>
      <c r="C1240" s="20" t="s">
        <v>27</v>
      </c>
      <c r="D1240" s="20" t="s">
        <v>27</v>
      </c>
      <c r="E1240" s="20" t="s">
        <v>27</v>
      </c>
      <c r="F1240" s="19" t="s">
        <v>27</v>
      </c>
      <c r="G1240" s="35" t="s">
        <v>810</v>
      </c>
      <c r="H1240" s="32" t="s">
        <v>27</v>
      </c>
      <c r="I1240" s="32">
        <v>65000000</v>
      </c>
    </row>
    <row r="1241" spans="2:9" x14ac:dyDescent="0.35">
      <c r="B1241" s="13" t="s">
        <v>39</v>
      </c>
      <c r="C1241" s="14" t="s">
        <v>27</v>
      </c>
      <c r="D1241" s="14" t="s">
        <v>27</v>
      </c>
      <c r="E1241" s="14" t="s">
        <v>27</v>
      </c>
      <c r="F1241" s="13" t="s">
        <v>40</v>
      </c>
      <c r="G1241" s="49" t="s">
        <v>27</v>
      </c>
      <c r="H1241" s="29" t="s">
        <v>27</v>
      </c>
      <c r="I1241" s="29">
        <v>23604578</v>
      </c>
    </row>
    <row r="1242" spans="2:9" x14ac:dyDescent="0.35">
      <c r="B1242" s="15" t="s">
        <v>438</v>
      </c>
      <c r="C1242" s="16">
        <v>1120</v>
      </c>
      <c r="D1242" s="16">
        <v>1320</v>
      </c>
      <c r="E1242" s="16"/>
      <c r="F1242" s="15" t="s">
        <v>439</v>
      </c>
      <c r="G1242" s="47" t="s">
        <v>27</v>
      </c>
      <c r="H1242" s="30" t="s">
        <v>27</v>
      </c>
      <c r="I1242" s="30">
        <v>11000000</v>
      </c>
    </row>
    <row r="1243" spans="2:9" x14ac:dyDescent="0.35">
      <c r="B1243" s="17" t="s">
        <v>32</v>
      </c>
      <c r="C1243" s="18" t="s">
        <v>27</v>
      </c>
      <c r="D1243" s="18" t="s">
        <v>27</v>
      </c>
      <c r="E1243" s="18" t="s">
        <v>27</v>
      </c>
      <c r="F1243" s="17" t="s">
        <v>27</v>
      </c>
      <c r="G1243" s="48" t="s">
        <v>27</v>
      </c>
      <c r="H1243" s="31" t="s">
        <v>27</v>
      </c>
      <c r="I1243" s="31" t="s">
        <v>27</v>
      </c>
    </row>
    <row r="1244" spans="2:9" ht="21" x14ac:dyDescent="0.35">
      <c r="B1244" s="19" t="s">
        <v>440</v>
      </c>
      <c r="C1244" s="20" t="s">
        <v>27</v>
      </c>
      <c r="D1244" s="20" t="s">
        <v>27</v>
      </c>
      <c r="E1244" s="20" t="s">
        <v>27</v>
      </c>
      <c r="F1244" s="19" t="s">
        <v>63</v>
      </c>
      <c r="G1244" s="35" t="s">
        <v>441</v>
      </c>
      <c r="H1244" s="32" t="s">
        <v>27</v>
      </c>
      <c r="I1244" s="32">
        <v>11000000</v>
      </c>
    </row>
    <row r="1245" spans="2:9" x14ac:dyDescent="0.35">
      <c r="B1245" s="15" t="s">
        <v>65</v>
      </c>
      <c r="C1245" s="16">
        <v>1120</v>
      </c>
      <c r="D1245" s="16">
        <v>1320</v>
      </c>
      <c r="E1245" s="16"/>
      <c r="F1245" s="15" t="s">
        <v>66</v>
      </c>
      <c r="G1245" s="47" t="s">
        <v>27</v>
      </c>
      <c r="H1245" s="30" t="s">
        <v>27</v>
      </c>
      <c r="I1245" s="30">
        <v>500000</v>
      </c>
    </row>
    <row r="1246" spans="2:9" x14ac:dyDescent="0.35">
      <c r="B1246" s="17" t="s">
        <v>32</v>
      </c>
      <c r="C1246" s="18" t="s">
        <v>27</v>
      </c>
      <c r="D1246" s="18" t="s">
        <v>27</v>
      </c>
      <c r="E1246" s="18" t="s">
        <v>27</v>
      </c>
      <c r="F1246" s="17" t="s">
        <v>27</v>
      </c>
      <c r="G1246" s="48" t="s">
        <v>27</v>
      </c>
      <c r="H1246" s="31" t="s">
        <v>27</v>
      </c>
      <c r="I1246" s="31" t="s">
        <v>27</v>
      </c>
    </row>
    <row r="1247" spans="2:9" ht="31.5" x14ac:dyDescent="0.35">
      <c r="B1247" s="19" t="s">
        <v>560</v>
      </c>
      <c r="C1247" s="20" t="s">
        <v>27</v>
      </c>
      <c r="D1247" s="20" t="s">
        <v>27</v>
      </c>
      <c r="E1247" s="20" t="s">
        <v>27</v>
      </c>
      <c r="F1247" s="19" t="s">
        <v>393</v>
      </c>
      <c r="G1247" s="35" t="s">
        <v>561</v>
      </c>
      <c r="H1247" s="32" t="s">
        <v>27</v>
      </c>
      <c r="I1247" s="32">
        <v>500000</v>
      </c>
    </row>
    <row r="1248" spans="2:9" x14ac:dyDescent="0.35">
      <c r="B1248" s="15" t="s">
        <v>307</v>
      </c>
      <c r="C1248" s="16">
        <v>1120</v>
      </c>
      <c r="D1248" s="16">
        <v>1320</v>
      </c>
      <c r="E1248" s="16"/>
      <c r="F1248" s="15" t="s">
        <v>308</v>
      </c>
      <c r="G1248" s="47" t="s">
        <v>27</v>
      </c>
      <c r="H1248" s="30" t="s">
        <v>27</v>
      </c>
      <c r="I1248" s="30">
        <v>12104578</v>
      </c>
    </row>
    <row r="1249" spans="2:9" x14ac:dyDescent="0.35">
      <c r="B1249" s="17" t="s">
        <v>32</v>
      </c>
      <c r="C1249" s="18" t="s">
        <v>27</v>
      </c>
      <c r="D1249" s="18" t="s">
        <v>27</v>
      </c>
      <c r="E1249" s="18" t="s">
        <v>27</v>
      </c>
      <c r="F1249" s="17" t="s">
        <v>27</v>
      </c>
      <c r="G1249" s="48" t="s">
        <v>27</v>
      </c>
      <c r="H1249" s="31" t="s">
        <v>27</v>
      </c>
      <c r="I1249" s="31" t="s">
        <v>27</v>
      </c>
    </row>
    <row r="1250" spans="2:9" ht="52.5" x14ac:dyDescent="0.35">
      <c r="B1250" s="19" t="s">
        <v>445</v>
      </c>
      <c r="C1250" s="20" t="s">
        <v>27</v>
      </c>
      <c r="D1250" s="20" t="s">
        <v>27</v>
      </c>
      <c r="E1250" s="20" t="s">
        <v>27</v>
      </c>
      <c r="F1250" s="19" t="s">
        <v>118</v>
      </c>
      <c r="G1250" s="35" t="s">
        <v>847</v>
      </c>
      <c r="H1250" s="32" t="s">
        <v>27</v>
      </c>
      <c r="I1250" s="32">
        <v>6000000</v>
      </c>
    </row>
    <row r="1251" spans="2:9" ht="42" x14ac:dyDescent="0.35">
      <c r="B1251" s="19" t="s">
        <v>560</v>
      </c>
      <c r="C1251" s="20" t="s">
        <v>27</v>
      </c>
      <c r="D1251" s="20" t="s">
        <v>27</v>
      </c>
      <c r="E1251" s="20" t="s">
        <v>27</v>
      </c>
      <c r="F1251" s="19" t="s">
        <v>393</v>
      </c>
      <c r="G1251" s="35" t="s">
        <v>562</v>
      </c>
      <c r="H1251" s="32" t="s">
        <v>27</v>
      </c>
      <c r="I1251" s="32">
        <v>6104578</v>
      </c>
    </row>
    <row r="1252" spans="2:9" x14ac:dyDescent="0.35">
      <c r="B1252" s="13" t="s">
        <v>152</v>
      </c>
      <c r="C1252" s="14" t="s">
        <v>27</v>
      </c>
      <c r="D1252" s="14" t="s">
        <v>27</v>
      </c>
      <c r="E1252" s="14" t="s">
        <v>27</v>
      </c>
      <c r="F1252" s="13" t="s">
        <v>153</v>
      </c>
      <c r="G1252" s="49" t="s">
        <v>27</v>
      </c>
      <c r="H1252" s="29" t="s">
        <v>27</v>
      </c>
      <c r="I1252" s="29">
        <v>9931775</v>
      </c>
    </row>
    <row r="1253" spans="2:9" x14ac:dyDescent="0.35">
      <c r="B1253" s="15" t="s">
        <v>483</v>
      </c>
      <c r="C1253" s="16">
        <v>1120</v>
      </c>
      <c r="D1253" s="16">
        <v>1320</v>
      </c>
      <c r="E1253" s="16"/>
      <c r="F1253" s="15" t="s">
        <v>484</v>
      </c>
      <c r="G1253" s="47" t="s">
        <v>27</v>
      </c>
      <c r="H1253" s="30" t="s">
        <v>27</v>
      </c>
      <c r="I1253" s="30">
        <v>9931775</v>
      </c>
    </row>
    <row r="1254" spans="2:9" x14ac:dyDescent="0.35">
      <c r="B1254" s="17" t="s">
        <v>32</v>
      </c>
      <c r="C1254" s="18" t="s">
        <v>27</v>
      </c>
      <c r="D1254" s="18" t="s">
        <v>27</v>
      </c>
      <c r="E1254" s="18" t="s">
        <v>27</v>
      </c>
      <c r="F1254" s="17" t="s">
        <v>27</v>
      </c>
      <c r="G1254" s="48" t="s">
        <v>27</v>
      </c>
      <c r="H1254" s="31" t="s">
        <v>27</v>
      </c>
      <c r="I1254" s="31" t="s">
        <v>27</v>
      </c>
    </row>
    <row r="1255" spans="2:9" ht="105" x14ac:dyDescent="0.35">
      <c r="B1255" s="19" t="s">
        <v>486</v>
      </c>
      <c r="C1255" s="20" t="s">
        <v>27</v>
      </c>
      <c r="D1255" s="20" t="s">
        <v>27</v>
      </c>
      <c r="E1255" s="20" t="s">
        <v>27</v>
      </c>
      <c r="F1255" s="19" t="s">
        <v>157</v>
      </c>
      <c r="G1255" s="35" t="s">
        <v>811</v>
      </c>
      <c r="H1255" s="32" t="s">
        <v>27</v>
      </c>
      <c r="I1255" s="32">
        <v>9931775</v>
      </c>
    </row>
    <row r="1256" spans="2:9" x14ac:dyDescent="0.35">
      <c r="B1256" s="13" t="s">
        <v>223</v>
      </c>
      <c r="C1256" s="14" t="s">
        <v>27</v>
      </c>
      <c r="D1256" s="14" t="s">
        <v>27</v>
      </c>
      <c r="E1256" s="14" t="s">
        <v>27</v>
      </c>
      <c r="F1256" s="13" t="s">
        <v>224</v>
      </c>
      <c r="G1256" s="49" t="s">
        <v>27</v>
      </c>
      <c r="H1256" s="29" t="s">
        <v>27</v>
      </c>
      <c r="I1256" s="29">
        <v>5140301</v>
      </c>
    </row>
    <row r="1257" spans="2:9" ht="21" x14ac:dyDescent="0.35">
      <c r="B1257" s="46" t="s">
        <v>578</v>
      </c>
      <c r="C1257" s="16">
        <v>1310</v>
      </c>
      <c r="D1257" s="16">
        <v>1330</v>
      </c>
      <c r="E1257" s="16">
        <v>202</v>
      </c>
      <c r="F1257" s="15" t="s">
        <v>226</v>
      </c>
      <c r="G1257" s="47" t="s">
        <v>27</v>
      </c>
      <c r="H1257" s="30" t="s">
        <v>27</v>
      </c>
      <c r="I1257" s="30">
        <v>520228</v>
      </c>
    </row>
    <row r="1258" spans="2:9" x14ac:dyDescent="0.35">
      <c r="B1258" s="17" t="s">
        <v>32</v>
      </c>
      <c r="C1258" s="18" t="s">
        <v>27</v>
      </c>
      <c r="D1258" s="18" t="s">
        <v>27</v>
      </c>
      <c r="E1258" s="18" t="s">
        <v>27</v>
      </c>
      <c r="F1258" s="17" t="s">
        <v>27</v>
      </c>
      <c r="G1258" s="48" t="s">
        <v>27</v>
      </c>
      <c r="H1258" s="31" t="s">
        <v>27</v>
      </c>
      <c r="I1258" s="31" t="s">
        <v>27</v>
      </c>
    </row>
    <row r="1259" spans="2:9" ht="31.5" x14ac:dyDescent="0.35">
      <c r="B1259" s="19" t="s">
        <v>560</v>
      </c>
      <c r="C1259" s="20" t="s">
        <v>27</v>
      </c>
      <c r="D1259" s="20" t="s">
        <v>27</v>
      </c>
      <c r="E1259" s="20" t="s">
        <v>27</v>
      </c>
      <c r="F1259" s="19" t="s">
        <v>393</v>
      </c>
      <c r="G1259" s="35" t="s">
        <v>563</v>
      </c>
      <c r="H1259" s="32" t="s">
        <v>27</v>
      </c>
      <c r="I1259" s="32">
        <v>520228</v>
      </c>
    </row>
    <row r="1260" spans="2:9" ht="21" x14ac:dyDescent="0.35">
      <c r="B1260" s="46" t="s">
        <v>374</v>
      </c>
      <c r="C1260" s="16">
        <v>1320</v>
      </c>
      <c r="D1260" s="16">
        <v>1320</v>
      </c>
      <c r="E1260" s="16">
        <v>200</v>
      </c>
      <c r="F1260" s="15" t="s">
        <v>375</v>
      </c>
      <c r="G1260" s="47" t="s">
        <v>27</v>
      </c>
      <c r="H1260" s="30" t="s">
        <v>27</v>
      </c>
      <c r="I1260" s="30">
        <v>4620073</v>
      </c>
    </row>
    <row r="1261" spans="2:9" x14ac:dyDescent="0.35">
      <c r="B1261" s="17" t="s">
        <v>32</v>
      </c>
      <c r="C1261" s="18" t="s">
        <v>27</v>
      </c>
      <c r="D1261" s="18" t="s">
        <v>27</v>
      </c>
      <c r="E1261" s="18" t="s">
        <v>27</v>
      </c>
      <c r="F1261" s="17" t="s">
        <v>27</v>
      </c>
      <c r="G1261" s="48" t="s">
        <v>27</v>
      </c>
      <c r="H1261" s="31" t="s">
        <v>27</v>
      </c>
      <c r="I1261" s="31" t="s">
        <v>27</v>
      </c>
    </row>
    <row r="1262" spans="2:9" ht="42" x14ac:dyDescent="0.35">
      <c r="B1262" s="19" t="s">
        <v>560</v>
      </c>
      <c r="C1262" s="20" t="s">
        <v>27</v>
      </c>
      <c r="D1262" s="20" t="s">
        <v>27</v>
      </c>
      <c r="E1262" s="20" t="s">
        <v>27</v>
      </c>
      <c r="F1262" s="19" t="s">
        <v>393</v>
      </c>
      <c r="G1262" s="35" t="s">
        <v>500</v>
      </c>
      <c r="H1262" s="32" t="s">
        <v>27</v>
      </c>
      <c r="I1262" s="32">
        <v>4620073</v>
      </c>
    </row>
    <row r="1263" spans="2:9" x14ac:dyDescent="0.35">
      <c r="B1263" s="13" t="s">
        <v>501</v>
      </c>
      <c r="C1263" s="14" t="s">
        <v>27</v>
      </c>
      <c r="D1263" s="14" t="s">
        <v>27</v>
      </c>
      <c r="E1263" s="14" t="s">
        <v>27</v>
      </c>
      <c r="F1263" s="13" t="s">
        <v>502</v>
      </c>
      <c r="G1263" s="49" t="s">
        <v>27</v>
      </c>
      <c r="H1263" s="29" t="s">
        <v>27</v>
      </c>
      <c r="I1263" s="29">
        <v>11000000</v>
      </c>
    </row>
    <row r="1264" spans="2:9" x14ac:dyDescent="0.35">
      <c r="B1264" s="15" t="s">
        <v>503</v>
      </c>
      <c r="C1264" s="16">
        <v>2310</v>
      </c>
      <c r="D1264" s="16">
        <v>2310</v>
      </c>
      <c r="E1264" s="16">
        <v>202</v>
      </c>
      <c r="F1264" s="15" t="s">
        <v>504</v>
      </c>
      <c r="G1264" s="47" t="s">
        <v>27</v>
      </c>
      <c r="H1264" s="30" t="s">
        <v>27</v>
      </c>
      <c r="I1264" s="30">
        <v>11000000</v>
      </c>
    </row>
    <row r="1265" spans="2:9" x14ac:dyDescent="0.35">
      <c r="B1265" s="17" t="s">
        <v>32</v>
      </c>
      <c r="C1265" s="18" t="s">
        <v>27</v>
      </c>
      <c r="D1265" s="18" t="s">
        <v>27</v>
      </c>
      <c r="E1265" s="18" t="s">
        <v>27</v>
      </c>
      <c r="F1265" s="17" t="s">
        <v>27</v>
      </c>
      <c r="G1265" s="48" t="s">
        <v>27</v>
      </c>
      <c r="H1265" s="31" t="s">
        <v>27</v>
      </c>
      <c r="I1265" s="31" t="s">
        <v>27</v>
      </c>
    </row>
    <row r="1266" spans="2:9" ht="42" x14ac:dyDescent="0.35">
      <c r="B1266" s="19" t="s">
        <v>560</v>
      </c>
      <c r="C1266" s="20" t="s">
        <v>27</v>
      </c>
      <c r="D1266" s="20" t="s">
        <v>27</v>
      </c>
      <c r="E1266" s="20" t="s">
        <v>27</v>
      </c>
      <c r="F1266" s="19" t="s">
        <v>393</v>
      </c>
      <c r="G1266" s="35" t="s">
        <v>564</v>
      </c>
      <c r="H1266" s="32" t="s">
        <v>27</v>
      </c>
      <c r="I1266" s="32">
        <v>11000000</v>
      </c>
    </row>
    <row r="1267" spans="2:9" ht="21" x14ac:dyDescent="0.35">
      <c r="B1267" s="11" t="s">
        <v>397</v>
      </c>
      <c r="C1267" s="12" t="s">
        <v>27</v>
      </c>
      <c r="D1267" s="12" t="s">
        <v>27</v>
      </c>
      <c r="E1267" s="12" t="s">
        <v>27</v>
      </c>
      <c r="F1267" s="11" t="s">
        <v>27</v>
      </c>
      <c r="G1267" s="50" t="s">
        <v>27</v>
      </c>
      <c r="H1267" s="28">
        <v>107321355</v>
      </c>
      <c r="I1267" s="28" t="s">
        <v>27</v>
      </c>
    </row>
    <row r="1268" spans="2:9" x14ac:dyDescent="0.35">
      <c r="B1268" s="13" t="s">
        <v>28</v>
      </c>
      <c r="C1268" s="14" t="s">
        <v>27</v>
      </c>
      <c r="D1268" s="14" t="s">
        <v>27</v>
      </c>
      <c r="E1268" s="14" t="s">
        <v>27</v>
      </c>
      <c r="F1268" s="13" t="s">
        <v>29</v>
      </c>
      <c r="G1268" s="49" t="s">
        <v>27</v>
      </c>
      <c r="H1268" s="29" t="s">
        <v>27</v>
      </c>
      <c r="I1268" s="29">
        <v>73641208</v>
      </c>
    </row>
    <row r="1269" spans="2:9" x14ac:dyDescent="0.35">
      <c r="B1269" s="15" t="s">
        <v>506</v>
      </c>
      <c r="C1269" s="16">
        <v>1111</v>
      </c>
      <c r="D1269" s="16">
        <v>1320</v>
      </c>
      <c r="E1269" s="16"/>
      <c r="F1269" s="15" t="s">
        <v>507</v>
      </c>
      <c r="G1269" s="47" t="s">
        <v>27</v>
      </c>
      <c r="H1269" s="30" t="s">
        <v>27</v>
      </c>
      <c r="I1269" s="30">
        <v>2000000</v>
      </c>
    </row>
    <row r="1270" spans="2:9" x14ac:dyDescent="0.35">
      <c r="B1270" s="17" t="s">
        <v>32</v>
      </c>
      <c r="C1270" s="18" t="s">
        <v>27</v>
      </c>
      <c r="D1270" s="18" t="s">
        <v>27</v>
      </c>
      <c r="E1270" s="18" t="s">
        <v>27</v>
      </c>
      <c r="F1270" s="17" t="s">
        <v>27</v>
      </c>
      <c r="G1270" s="48" t="s">
        <v>27</v>
      </c>
      <c r="H1270" s="31" t="s">
        <v>27</v>
      </c>
      <c r="I1270" s="31" t="s">
        <v>27</v>
      </c>
    </row>
    <row r="1271" spans="2:9" x14ac:dyDescent="0.35">
      <c r="B1271" s="19" t="s">
        <v>29</v>
      </c>
      <c r="C1271" s="20" t="s">
        <v>27</v>
      </c>
      <c r="D1271" s="20" t="s">
        <v>27</v>
      </c>
      <c r="E1271" s="20" t="s">
        <v>27</v>
      </c>
      <c r="F1271" s="19" t="s">
        <v>27</v>
      </c>
      <c r="G1271" s="35" t="s">
        <v>424</v>
      </c>
      <c r="H1271" s="32" t="s">
        <v>27</v>
      </c>
      <c r="I1271" s="32">
        <v>2000000</v>
      </c>
    </row>
    <row r="1272" spans="2:9" x14ac:dyDescent="0.35">
      <c r="B1272" s="15" t="s">
        <v>288</v>
      </c>
      <c r="C1272" s="16">
        <v>1111</v>
      </c>
      <c r="D1272" s="16">
        <v>1320</v>
      </c>
      <c r="E1272" s="16"/>
      <c r="F1272" s="15" t="s">
        <v>289</v>
      </c>
      <c r="G1272" s="47" t="s">
        <v>27</v>
      </c>
      <c r="H1272" s="30" t="s">
        <v>27</v>
      </c>
      <c r="I1272" s="30">
        <v>3000000</v>
      </c>
    </row>
    <row r="1273" spans="2:9" x14ac:dyDescent="0.35">
      <c r="B1273" s="17" t="s">
        <v>32</v>
      </c>
      <c r="C1273" s="18" t="s">
        <v>27</v>
      </c>
      <c r="D1273" s="18" t="s">
        <v>27</v>
      </c>
      <c r="E1273" s="18" t="s">
        <v>27</v>
      </c>
      <c r="F1273" s="17" t="s">
        <v>27</v>
      </c>
      <c r="G1273" s="48" t="s">
        <v>27</v>
      </c>
      <c r="H1273" s="31" t="s">
        <v>27</v>
      </c>
      <c r="I1273" s="31" t="s">
        <v>27</v>
      </c>
    </row>
    <row r="1274" spans="2:9" x14ac:dyDescent="0.35">
      <c r="B1274" s="19" t="s">
        <v>29</v>
      </c>
      <c r="C1274" s="20" t="s">
        <v>27</v>
      </c>
      <c r="D1274" s="20" t="s">
        <v>27</v>
      </c>
      <c r="E1274" s="20" t="s">
        <v>27</v>
      </c>
      <c r="F1274" s="19" t="s">
        <v>27</v>
      </c>
      <c r="G1274" s="35" t="s">
        <v>424</v>
      </c>
      <c r="H1274" s="32" t="s">
        <v>27</v>
      </c>
      <c r="I1274" s="32">
        <v>3000000</v>
      </c>
    </row>
    <row r="1275" spans="2:9" ht="21" x14ac:dyDescent="0.35">
      <c r="B1275" s="15" t="s">
        <v>425</v>
      </c>
      <c r="C1275" s="16">
        <v>1112</v>
      </c>
      <c r="D1275" s="16">
        <v>1320</v>
      </c>
      <c r="E1275" s="16" t="s">
        <v>291</v>
      </c>
      <c r="F1275" s="15" t="s">
        <v>426</v>
      </c>
      <c r="G1275" s="47" t="s">
        <v>27</v>
      </c>
      <c r="H1275" s="30" t="s">
        <v>27</v>
      </c>
      <c r="I1275" s="30">
        <v>17070791</v>
      </c>
    </row>
    <row r="1276" spans="2:9" x14ac:dyDescent="0.35">
      <c r="B1276" s="17" t="s">
        <v>32</v>
      </c>
      <c r="C1276" s="18" t="s">
        <v>27</v>
      </c>
      <c r="D1276" s="18" t="s">
        <v>27</v>
      </c>
      <c r="E1276" s="18" t="s">
        <v>27</v>
      </c>
      <c r="F1276" s="17" t="s">
        <v>27</v>
      </c>
      <c r="G1276" s="48" t="s">
        <v>27</v>
      </c>
      <c r="H1276" s="31" t="s">
        <v>27</v>
      </c>
      <c r="I1276" s="31" t="s">
        <v>27</v>
      </c>
    </row>
    <row r="1277" spans="2:9" ht="42" x14ac:dyDescent="0.35">
      <c r="B1277" s="19" t="s">
        <v>29</v>
      </c>
      <c r="C1277" s="20" t="s">
        <v>27</v>
      </c>
      <c r="D1277" s="20" t="s">
        <v>27</v>
      </c>
      <c r="E1277" s="20" t="s">
        <v>27</v>
      </c>
      <c r="F1277" s="19" t="s">
        <v>27</v>
      </c>
      <c r="G1277" s="35" t="s">
        <v>427</v>
      </c>
      <c r="H1277" s="32" t="s">
        <v>27</v>
      </c>
      <c r="I1277" s="32">
        <v>17070791</v>
      </c>
    </row>
    <row r="1278" spans="2:9" ht="21" x14ac:dyDescent="0.35">
      <c r="B1278" s="15" t="s">
        <v>428</v>
      </c>
      <c r="C1278" s="16">
        <v>1112</v>
      </c>
      <c r="D1278" s="16">
        <v>1320</v>
      </c>
      <c r="E1278" s="16" t="s">
        <v>291</v>
      </c>
      <c r="F1278" s="15" t="s">
        <v>429</v>
      </c>
      <c r="G1278" s="47" t="s">
        <v>27</v>
      </c>
      <c r="H1278" s="30" t="s">
        <v>27</v>
      </c>
      <c r="I1278" s="30">
        <v>922745</v>
      </c>
    </row>
    <row r="1279" spans="2:9" x14ac:dyDescent="0.35">
      <c r="B1279" s="17" t="s">
        <v>32</v>
      </c>
      <c r="C1279" s="18" t="s">
        <v>27</v>
      </c>
      <c r="D1279" s="18" t="s">
        <v>27</v>
      </c>
      <c r="E1279" s="18" t="s">
        <v>27</v>
      </c>
      <c r="F1279" s="17" t="s">
        <v>27</v>
      </c>
      <c r="G1279" s="48" t="s">
        <v>27</v>
      </c>
      <c r="H1279" s="31" t="s">
        <v>27</v>
      </c>
      <c r="I1279" s="31" t="s">
        <v>27</v>
      </c>
    </row>
    <row r="1280" spans="2:9" ht="31.5" x14ac:dyDescent="0.35">
      <c r="B1280" s="19" t="s">
        <v>29</v>
      </c>
      <c r="C1280" s="20" t="s">
        <v>27</v>
      </c>
      <c r="D1280" s="20" t="s">
        <v>27</v>
      </c>
      <c r="E1280" s="20" t="s">
        <v>27</v>
      </c>
      <c r="F1280" s="19" t="s">
        <v>27</v>
      </c>
      <c r="G1280" s="35" t="s">
        <v>430</v>
      </c>
      <c r="H1280" s="32" t="s">
        <v>27</v>
      </c>
      <c r="I1280" s="32">
        <v>922745</v>
      </c>
    </row>
    <row r="1281" spans="2:9" ht="21" x14ac:dyDescent="0.35">
      <c r="B1281" s="15" t="s">
        <v>431</v>
      </c>
      <c r="C1281" s="16">
        <v>1112</v>
      </c>
      <c r="D1281" s="16">
        <v>1320</v>
      </c>
      <c r="E1281" s="16" t="s">
        <v>291</v>
      </c>
      <c r="F1281" s="15" t="s">
        <v>432</v>
      </c>
      <c r="G1281" s="47" t="s">
        <v>27</v>
      </c>
      <c r="H1281" s="30" t="s">
        <v>27</v>
      </c>
      <c r="I1281" s="30">
        <v>5536473</v>
      </c>
    </row>
    <row r="1282" spans="2:9" x14ac:dyDescent="0.35">
      <c r="B1282" s="17" t="s">
        <v>32</v>
      </c>
      <c r="C1282" s="18" t="s">
        <v>27</v>
      </c>
      <c r="D1282" s="18" t="s">
        <v>27</v>
      </c>
      <c r="E1282" s="18" t="s">
        <v>27</v>
      </c>
      <c r="F1282" s="17" t="s">
        <v>27</v>
      </c>
      <c r="G1282" s="48" t="s">
        <v>27</v>
      </c>
      <c r="H1282" s="31" t="s">
        <v>27</v>
      </c>
      <c r="I1282" s="31" t="s">
        <v>27</v>
      </c>
    </row>
    <row r="1283" spans="2:9" ht="31.5" x14ac:dyDescent="0.35">
      <c r="B1283" s="19" t="s">
        <v>29</v>
      </c>
      <c r="C1283" s="20" t="s">
        <v>27</v>
      </c>
      <c r="D1283" s="20" t="s">
        <v>27</v>
      </c>
      <c r="E1283" s="20" t="s">
        <v>27</v>
      </c>
      <c r="F1283" s="19" t="s">
        <v>27</v>
      </c>
      <c r="G1283" s="35" t="s">
        <v>809</v>
      </c>
      <c r="H1283" s="32" t="s">
        <v>27</v>
      </c>
      <c r="I1283" s="32">
        <v>5536473</v>
      </c>
    </row>
    <row r="1284" spans="2:9" ht="21" x14ac:dyDescent="0.35">
      <c r="B1284" s="15" t="s">
        <v>434</v>
      </c>
      <c r="C1284" s="16">
        <v>1112</v>
      </c>
      <c r="D1284" s="16">
        <v>1320</v>
      </c>
      <c r="E1284" s="16" t="s">
        <v>291</v>
      </c>
      <c r="F1284" s="15" t="s">
        <v>435</v>
      </c>
      <c r="G1284" s="47" t="s">
        <v>27</v>
      </c>
      <c r="H1284" s="30" t="s">
        <v>27</v>
      </c>
      <c r="I1284" s="30">
        <v>2768236</v>
      </c>
    </row>
    <row r="1285" spans="2:9" x14ac:dyDescent="0.35">
      <c r="B1285" s="17" t="s">
        <v>32</v>
      </c>
      <c r="C1285" s="18" t="s">
        <v>27</v>
      </c>
      <c r="D1285" s="18" t="s">
        <v>27</v>
      </c>
      <c r="E1285" s="18" t="s">
        <v>27</v>
      </c>
      <c r="F1285" s="17" t="s">
        <v>27</v>
      </c>
      <c r="G1285" s="48" t="s">
        <v>27</v>
      </c>
      <c r="H1285" s="31" t="s">
        <v>27</v>
      </c>
      <c r="I1285" s="31" t="s">
        <v>27</v>
      </c>
    </row>
    <row r="1286" spans="2:9" ht="31.5" x14ac:dyDescent="0.35">
      <c r="B1286" s="19" t="s">
        <v>29</v>
      </c>
      <c r="C1286" s="20" t="s">
        <v>27</v>
      </c>
      <c r="D1286" s="20" t="s">
        <v>27</v>
      </c>
      <c r="E1286" s="20" t="s">
        <v>27</v>
      </c>
      <c r="F1286" s="19" t="s">
        <v>27</v>
      </c>
      <c r="G1286" s="35" t="s">
        <v>436</v>
      </c>
      <c r="H1286" s="32" t="s">
        <v>27</v>
      </c>
      <c r="I1286" s="32">
        <v>2768236</v>
      </c>
    </row>
    <row r="1287" spans="2:9" ht="21" x14ac:dyDescent="0.35">
      <c r="B1287" s="15" t="s">
        <v>290</v>
      </c>
      <c r="C1287" s="16">
        <v>1112</v>
      </c>
      <c r="D1287" s="16">
        <v>1320</v>
      </c>
      <c r="E1287" s="16" t="s">
        <v>291</v>
      </c>
      <c r="F1287" s="15" t="s">
        <v>292</v>
      </c>
      <c r="G1287" s="47" t="s">
        <v>27</v>
      </c>
      <c r="H1287" s="30" t="s">
        <v>27</v>
      </c>
      <c r="I1287" s="30">
        <v>27342963</v>
      </c>
    </row>
    <row r="1288" spans="2:9" x14ac:dyDescent="0.35">
      <c r="B1288" s="17" t="s">
        <v>32</v>
      </c>
      <c r="C1288" s="18" t="s">
        <v>27</v>
      </c>
      <c r="D1288" s="18" t="s">
        <v>27</v>
      </c>
      <c r="E1288" s="18" t="s">
        <v>27</v>
      </c>
      <c r="F1288" s="17" t="s">
        <v>27</v>
      </c>
      <c r="G1288" s="48" t="s">
        <v>27</v>
      </c>
      <c r="H1288" s="31" t="s">
        <v>27</v>
      </c>
      <c r="I1288" s="31" t="s">
        <v>27</v>
      </c>
    </row>
    <row r="1289" spans="2:9" ht="31.5" x14ac:dyDescent="0.35">
      <c r="B1289" s="19" t="s">
        <v>29</v>
      </c>
      <c r="C1289" s="20" t="s">
        <v>27</v>
      </c>
      <c r="D1289" s="20" t="s">
        <v>27</v>
      </c>
      <c r="E1289" s="20" t="s">
        <v>27</v>
      </c>
      <c r="F1289" s="19" t="s">
        <v>27</v>
      </c>
      <c r="G1289" s="35" t="s">
        <v>437</v>
      </c>
      <c r="H1289" s="32" t="s">
        <v>27</v>
      </c>
      <c r="I1289" s="32">
        <v>27342963</v>
      </c>
    </row>
    <row r="1290" spans="2:9" ht="21" x14ac:dyDescent="0.35">
      <c r="B1290" s="15" t="s">
        <v>536</v>
      </c>
      <c r="C1290" s="16">
        <v>1112</v>
      </c>
      <c r="D1290" s="16">
        <v>1320</v>
      </c>
      <c r="E1290" s="16" t="s">
        <v>291</v>
      </c>
      <c r="F1290" s="15" t="s">
        <v>537</v>
      </c>
      <c r="G1290" s="47" t="s">
        <v>27</v>
      </c>
      <c r="H1290" s="30" t="s">
        <v>27</v>
      </c>
      <c r="I1290" s="30">
        <v>15000000</v>
      </c>
    </row>
    <row r="1291" spans="2:9" x14ac:dyDescent="0.35">
      <c r="B1291" s="17" t="s">
        <v>32</v>
      </c>
      <c r="C1291" s="18" t="s">
        <v>27</v>
      </c>
      <c r="D1291" s="18" t="s">
        <v>27</v>
      </c>
      <c r="E1291" s="18" t="s">
        <v>27</v>
      </c>
      <c r="F1291" s="17" t="s">
        <v>27</v>
      </c>
      <c r="G1291" s="48" t="s">
        <v>27</v>
      </c>
      <c r="H1291" s="31" t="s">
        <v>27</v>
      </c>
      <c r="I1291" s="31" t="s">
        <v>27</v>
      </c>
    </row>
    <row r="1292" spans="2:9" ht="31.5" x14ac:dyDescent="0.35">
      <c r="B1292" s="19" t="s">
        <v>29</v>
      </c>
      <c r="C1292" s="20" t="s">
        <v>27</v>
      </c>
      <c r="D1292" s="20" t="s">
        <v>27</v>
      </c>
      <c r="E1292" s="20" t="s">
        <v>27</v>
      </c>
      <c r="F1292" s="19" t="s">
        <v>27</v>
      </c>
      <c r="G1292" s="35" t="s">
        <v>565</v>
      </c>
      <c r="H1292" s="32" t="s">
        <v>27</v>
      </c>
      <c r="I1292" s="32">
        <v>15000000</v>
      </c>
    </row>
    <row r="1293" spans="2:9" x14ac:dyDescent="0.35">
      <c r="B1293" s="13" t="s">
        <v>39</v>
      </c>
      <c r="C1293" s="14" t="s">
        <v>27</v>
      </c>
      <c r="D1293" s="14" t="s">
        <v>27</v>
      </c>
      <c r="E1293" s="14" t="s">
        <v>27</v>
      </c>
      <c r="F1293" s="13" t="s">
        <v>40</v>
      </c>
      <c r="G1293" s="49" t="s">
        <v>27</v>
      </c>
      <c r="H1293" s="29" t="s">
        <v>27</v>
      </c>
      <c r="I1293" s="29">
        <v>3720000</v>
      </c>
    </row>
    <row r="1294" spans="2:9" x14ac:dyDescent="0.35">
      <c r="B1294" s="15" t="s">
        <v>307</v>
      </c>
      <c r="C1294" s="16">
        <v>1120</v>
      </c>
      <c r="D1294" s="16">
        <v>1320</v>
      </c>
      <c r="E1294" s="16"/>
      <c r="F1294" s="15" t="s">
        <v>308</v>
      </c>
      <c r="G1294" s="47" t="s">
        <v>27</v>
      </c>
      <c r="H1294" s="30" t="s">
        <v>27</v>
      </c>
      <c r="I1294" s="30">
        <v>2320000</v>
      </c>
    </row>
    <row r="1295" spans="2:9" x14ac:dyDescent="0.35">
      <c r="B1295" s="17" t="s">
        <v>32</v>
      </c>
      <c r="C1295" s="18" t="s">
        <v>27</v>
      </c>
      <c r="D1295" s="18" t="s">
        <v>27</v>
      </c>
      <c r="E1295" s="18" t="s">
        <v>27</v>
      </c>
      <c r="F1295" s="17" t="s">
        <v>27</v>
      </c>
      <c r="G1295" s="48" t="s">
        <v>27</v>
      </c>
      <c r="H1295" s="31" t="s">
        <v>27</v>
      </c>
      <c r="I1295" s="31" t="s">
        <v>27</v>
      </c>
    </row>
    <row r="1296" spans="2:9" ht="21" x14ac:dyDescent="0.35">
      <c r="B1296" s="19" t="s">
        <v>566</v>
      </c>
      <c r="C1296" s="20" t="s">
        <v>27</v>
      </c>
      <c r="D1296" s="20" t="s">
        <v>27</v>
      </c>
      <c r="E1296" s="20" t="s">
        <v>27</v>
      </c>
      <c r="F1296" s="19" t="s">
        <v>402</v>
      </c>
      <c r="G1296" s="35" t="s">
        <v>567</v>
      </c>
      <c r="H1296" s="32" t="s">
        <v>27</v>
      </c>
      <c r="I1296" s="32">
        <v>2320000</v>
      </c>
    </row>
    <row r="1297" spans="2:9" x14ac:dyDescent="0.35">
      <c r="B1297" s="15" t="s">
        <v>454</v>
      </c>
      <c r="C1297" s="16">
        <v>1120</v>
      </c>
      <c r="D1297" s="16">
        <v>1320</v>
      </c>
      <c r="E1297" s="16"/>
      <c r="F1297" s="15" t="s">
        <v>455</v>
      </c>
      <c r="G1297" s="47" t="s">
        <v>27</v>
      </c>
      <c r="H1297" s="30" t="s">
        <v>27</v>
      </c>
      <c r="I1297" s="30">
        <v>300000</v>
      </c>
    </row>
    <row r="1298" spans="2:9" x14ac:dyDescent="0.35">
      <c r="B1298" s="17" t="s">
        <v>32</v>
      </c>
      <c r="C1298" s="18" t="s">
        <v>27</v>
      </c>
      <c r="D1298" s="18" t="s">
        <v>27</v>
      </c>
      <c r="E1298" s="18" t="s">
        <v>27</v>
      </c>
      <c r="F1298" s="17" t="s">
        <v>27</v>
      </c>
      <c r="G1298" s="48" t="s">
        <v>27</v>
      </c>
      <c r="H1298" s="31" t="s">
        <v>27</v>
      </c>
      <c r="I1298" s="31" t="s">
        <v>27</v>
      </c>
    </row>
    <row r="1299" spans="2:9" ht="21" x14ac:dyDescent="0.35">
      <c r="B1299" s="19" t="s">
        <v>566</v>
      </c>
      <c r="C1299" s="20" t="s">
        <v>27</v>
      </c>
      <c r="D1299" s="20" t="s">
        <v>27</v>
      </c>
      <c r="E1299" s="20" t="s">
        <v>27</v>
      </c>
      <c r="F1299" s="19" t="s">
        <v>402</v>
      </c>
      <c r="G1299" s="35" t="s">
        <v>568</v>
      </c>
      <c r="H1299" s="32" t="s">
        <v>27</v>
      </c>
      <c r="I1299" s="32">
        <v>300000</v>
      </c>
    </row>
    <row r="1300" spans="2:9" ht="21" x14ac:dyDescent="0.35">
      <c r="B1300" s="15" t="s">
        <v>120</v>
      </c>
      <c r="C1300" s="16">
        <v>1120</v>
      </c>
      <c r="D1300" s="16">
        <v>1320</v>
      </c>
      <c r="E1300" s="16"/>
      <c r="F1300" s="15" t="s">
        <v>121</v>
      </c>
      <c r="G1300" s="47" t="s">
        <v>27</v>
      </c>
      <c r="H1300" s="30" t="s">
        <v>27</v>
      </c>
      <c r="I1300" s="30">
        <v>100000</v>
      </c>
    </row>
    <row r="1301" spans="2:9" x14ac:dyDescent="0.35">
      <c r="B1301" s="17" t="s">
        <v>32</v>
      </c>
      <c r="C1301" s="18" t="s">
        <v>27</v>
      </c>
      <c r="D1301" s="18" t="s">
        <v>27</v>
      </c>
      <c r="E1301" s="18" t="s">
        <v>27</v>
      </c>
      <c r="F1301" s="17" t="s">
        <v>27</v>
      </c>
      <c r="G1301" s="48" t="s">
        <v>27</v>
      </c>
      <c r="H1301" s="31" t="s">
        <v>27</v>
      </c>
      <c r="I1301" s="31" t="s">
        <v>27</v>
      </c>
    </row>
    <row r="1302" spans="2:9" ht="21" x14ac:dyDescent="0.35">
      <c r="B1302" s="19" t="s">
        <v>566</v>
      </c>
      <c r="C1302" s="20" t="s">
        <v>27</v>
      </c>
      <c r="D1302" s="20" t="s">
        <v>27</v>
      </c>
      <c r="E1302" s="20" t="s">
        <v>27</v>
      </c>
      <c r="F1302" s="19" t="s">
        <v>402</v>
      </c>
      <c r="G1302" s="35" t="s">
        <v>569</v>
      </c>
      <c r="H1302" s="32" t="s">
        <v>27</v>
      </c>
      <c r="I1302" s="32">
        <v>100000</v>
      </c>
    </row>
    <row r="1303" spans="2:9" x14ac:dyDescent="0.35">
      <c r="B1303" s="15" t="s">
        <v>148</v>
      </c>
      <c r="C1303" s="16">
        <v>1120</v>
      </c>
      <c r="D1303" s="16">
        <v>1320</v>
      </c>
      <c r="E1303" s="16"/>
      <c r="F1303" s="15" t="s">
        <v>149</v>
      </c>
      <c r="G1303" s="47" t="s">
        <v>27</v>
      </c>
      <c r="H1303" s="30" t="s">
        <v>27</v>
      </c>
      <c r="I1303" s="30">
        <v>1000000</v>
      </c>
    </row>
    <row r="1304" spans="2:9" x14ac:dyDescent="0.35">
      <c r="B1304" s="17" t="s">
        <v>32</v>
      </c>
      <c r="C1304" s="18" t="s">
        <v>27</v>
      </c>
      <c r="D1304" s="18" t="s">
        <v>27</v>
      </c>
      <c r="E1304" s="18" t="s">
        <v>27</v>
      </c>
      <c r="F1304" s="17" t="s">
        <v>27</v>
      </c>
      <c r="G1304" s="48" t="s">
        <v>27</v>
      </c>
      <c r="H1304" s="31" t="s">
        <v>27</v>
      </c>
      <c r="I1304" s="31" t="s">
        <v>27</v>
      </c>
    </row>
    <row r="1305" spans="2:9" ht="21" x14ac:dyDescent="0.35">
      <c r="B1305" s="19" t="s">
        <v>566</v>
      </c>
      <c r="C1305" s="20" t="s">
        <v>27</v>
      </c>
      <c r="D1305" s="20" t="s">
        <v>27</v>
      </c>
      <c r="E1305" s="20" t="s">
        <v>27</v>
      </c>
      <c r="F1305" s="19" t="s">
        <v>402</v>
      </c>
      <c r="G1305" s="35" t="s">
        <v>570</v>
      </c>
      <c r="H1305" s="32" t="s">
        <v>27</v>
      </c>
      <c r="I1305" s="32">
        <v>1000000</v>
      </c>
    </row>
    <row r="1306" spans="2:9" x14ac:dyDescent="0.35">
      <c r="B1306" s="13" t="s">
        <v>152</v>
      </c>
      <c r="C1306" s="14" t="s">
        <v>27</v>
      </c>
      <c r="D1306" s="14" t="s">
        <v>27</v>
      </c>
      <c r="E1306" s="14" t="s">
        <v>27</v>
      </c>
      <c r="F1306" s="13" t="s">
        <v>153</v>
      </c>
      <c r="G1306" s="49" t="s">
        <v>27</v>
      </c>
      <c r="H1306" s="29" t="s">
        <v>27</v>
      </c>
      <c r="I1306" s="29">
        <v>6482153</v>
      </c>
    </row>
    <row r="1307" spans="2:9" x14ac:dyDescent="0.35">
      <c r="B1307" s="15" t="s">
        <v>274</v>
      </c>
      <c r="C1307" s="16">
        <v>1120</v>
      </c>
      <c r="D1307" s="16">
        <v>1320</v>
      </c>
      <c r="E1307" s="16"/>
      <c r="F1307" s="15" t="s">
        <v>275</v>
      </c>
      <c r="G1307" s="47" t="s">
        <v>27</v>
      </c>
      <c r="H1307" s="30" t="s">
        <v>27</v>
      </c>
      <c r="I1307" s="30">
        <v>5000000</v>
      </c>
    </row>
    <row r="1308" spans="2:9" x14ac:dyDescent="0.35">
      <c r="B1308" s="17" t="s">
        <v>32</v>
      </c>
      <c r="C1308" s="18" t="s">
        <v>27</v>
      </c>
      <c r="D1308" s="18" t="s">
        <v>27</v>
      </c>
      <c r="E1308" s="18" t="s">
        <v>27</v>
      </c>
      <c r="F1308" s="17" t="s">
        <v>27</v>
      </c>
      <c r="G1308" s="48" t="s">
        <v>27</v>
      </c>
      <c r="H1308" s="31" t="s">
        <v>27</v>
      </c>
      <c r="I1308" s="31" t="s">
        <v>27</v>
      </c>
    </row>
    <row r="1309" spans="2:9" ht="31.5" x14ac:dyDescent="0.35">
      <c r="B1309" s="19" t="s">
        <v>571</v>
      </c>
      <c r="C1309" s="20" t="s">
        <v>27</v>
      </c>
      <c r="D1309" s="20" t="s">
        <v>27</v>
      </c>
      <c r="E1309" s="20" t="s">
        <v>27</v>
      </c>
      <c r="F1309" s="19" t="s">
        <v>407</v>
      </c>
      <c r="G1309" s="35" t="s">
        <v>572</v>
      </c>
      <c r="H1309" s="32" t="s">
        <v>27</v>
      </c>
      <c r="I1309" s="32">
        <v>5000000</v>
      </c>
    </row>
    <row r="1310" spans="2:9" x14ac:dyDescent="0.35">
      <c r="B1310" s="15" t="s">
        <v>483</v>
      </c>
      <c r="C1310" s="16">
        <v>1120</v>
      </c>
      <c r="D1310" s="16">
        <v>1320</v>
      </c>
      <c r="E1310" s="16"/>
      <c r="F1310" s="15" t="s">
        <v>484</v>
      </c>
      <c r="G1310" s="47" t="s">
        <v>27</v>
      </c>
      <c r="H1310" s="30" t="s">
        <v>27</v>
      </c>
      <c r="I1310" s="30">
        <v>1482153</v>
      </c>
    </row>
    <row r="1311" spans="2:9" x14ac:dyDescent="0.35">
      <c r="B1311" s="17" t="s">
        <v>32</v>
      </c>
      <c r="C1311" s="18" t="s">
        <v>27</v>
      </c>
      <c r="D1311" s="18" t="s">
        <v>27</v>
      </c>
      <c r="E1311" s="18" t="s">
        <v>27</v>
      </c>
      <c r="F1311" s="17" t="s">
        <v>27</v>
      </c>
      <c r="G1311" s="48" t="s">
        <v>27</v>
      </c>
      <c r="H1311" s="31" t="s">
        <v>27</v>
      </c>
      <c r="I1311" s="31" t="s">
        <v>27</v>
      </c>
    </row>
    <row r="1312" spans="2:9" ht="105" x14ac:dyDescent="0.35">
      <c r="B1312" s="19" t="s">
        <v>486</v>
      </c>
      <c r="C1312" s="20" t="s">
        <v>27</v>
      </c>
      <c r="D1312" s="20" t="s">
        <v>27</v>
      </c>
      <c r="E1312" s="20" t="s">
        <v>27</v>
      </c>
      <c r="F1312" s="19" t="s">
        <v>157</v>
      </c>
      <c r="G1312" s="35" t="s">
        <v>812</v>
      </c>
      <c r="H1312" s="32" t="s">
        <v>27</v>
      </c>
      <c r="I1312" s="32">
        <v>1482153</v>
      </c>
    </row>
    <row r="1313" spans="2:9" x14ac:dyDescent="0.35">
      <c r="B1313" s="13" t="s">
        <v>223</v>
      </c>
      <c r="C1313" s="14" t="s">
        <v>27</v>
      </c>
      <c r="D1313" s="14" t="s">
        <v>27</v>
      </c>
      <c r="E1313" s="14" t="s">
        <v>27</v>
      </c>
      <c r="F1313" s="13" t="s">
        <v>224</v>
      </c>
      <c r="G1313" s="49" t="s">
        <v>27</v>
      </c>
      <c r="H1313" s="29" t="s">
        <v>27</v>
      </c>
      <c r="I1313" s="29">
        <v>3607994</v>
      </c>
    </row>
    <row r="1314" spans="2:9" ht="21" x14ac:dyDescent="0.35">
      <c r="B1314" s="46" t="s">
        <v>578</v>
      </c>
      <c r="C1314" s="16">
        <v>1310</v>
      </c>
      <c r="D1314" s="16">
        <v>1330</v>
      </c>
      <c r="E1314" s="16">
        <v>202</v>
      </c>
      <c r="F1314" s="15" t="s">
        <v>226</v>
      </c>
      <c r="G1314" s="47" t="s">
        <v>27</v>
      </c>
      <c r="H1314" s="30" t="s">
        <v>27</v>
      </c>
      <c r="I1314" s="30">
        <v>461372</v>
      </c>
    </row>
    <row r="1315" spans="2:9" x14ac:dyDescent="0.35">
      <c r="B1315" s="17" t="s">
        <v>32</v>
      </c>
      <c r="C1315" s="18" t="s">
        <v>27</v>
      </c>
      <c r="D1315" s="18" t="s">
        <v>27</v>
      </c>
      <c r="E1315" s="18" t="s">
        <v>27</v>
      </c>
      <c r="F1315" s="17" t="s">
        <v>27</v>
      </c>
      <c r="G1315" s="48" t="s">
        <v>27</v>
      </c>
      <c r="H1315" s="31" t="s">
        <v>27</v>
      </c>
      <c r="I1315" s="31" t="s">
        <v>27</v>
      </c>
    </row>
    <row r="1316" spans="2:9" ht="31.5" x14ac:dyDescent="0.35">
      <c r="B1316" s="19" t="s">
        <v>566</v>
      </c>
      <c r="C1316" s="20" t="s">
        <v>27</v>
      </c>
      <c r="D1316" s="20" t="s">
        <v>27</v>
      </c>
      <c r="E1316" s="20" t="s">
        <v>27</v>
      </c>
      <c r="F1316" s="19" t="s">
        <v>402</v>
      </c>
      <c r="G1316" s="35" t="s">
        <v>563</v>
      </c>
      <c r="H1316" s="32" t="s">
        <v>27</v>
      </c>
      <c r="I1316" s="32">
        <v>461372</v>
      </c>
    </row>
    <row r="1317" spans="2:9" ht="21" x14ac:dyDescent="0.35">
      <c r="B1317" s="46" t="s">
        <v>580</v>
      </c>
      <c r="C1317" s="16">
        <v>1320</v>
      </c>
      <c r="D1317" s="16">
        <v>1320</v>
      </c>
      <c r="E1317" s="16">
        <v>200</v>
      </c>
      <c r="F1317" s="15" t="s">
        <v>375</v>
      </c>
      <c r="G1317" s="47" t="s">
        <v>27</v>
      </c>
      <c r="H1317" s="30" t="s">
        <v>27</v>
      </c>
      <c r="I1317" s="30">
        <v>3146622</v>
      </c>
    </row>
    <row r="1318" spans="2:9" x14ac:dyDescent="0.35">
      <c r="B1318" s="17" t="s">
        <v>32</v>
      </c>
      <c r="C1318" s="18" t="s">
        <v>27</v>
      </c>
      <c r="D1318" s="18" t="s">
        <v>27</v>
      </c>
      <c r="E1318" s="18" t="s">
        <v>27</v>
      </c>
      <c r="F1318" s="17" t="s">
        <v>27</v>
      </c>
      <c r="G1318" s="48" t="s">
        <v>27</v>
      </c>
      <c r="H1318" s="31" t="s">
        <v>27</v>
      </c>
      <c r="I1318" s="31" t="s">
        <v>27</v>
      </c>
    </row>
    <row r="1319" spans="2:9" ht="42" x14ac:dyDescent="0.35">
      <c r="B1319" s="19" t="s">
        <v>566</v>
      </c>
      <c r="C1319" s="20" t="s">
        <v>27</v>
      </c>
      <c r="D1319" s="20" t="s">
        <v>27</v>
      </c>
      <c r="E1319" s="20" t="s">
        <v>27</v>
      </c>
      <c r="F1319" s="19" t="s">
        <v>402</v>
      </c>
      <c r="G1319" s="35" t="s">
        <v>500</v>
      </c>
      <c r="H1319" s="32" t="s">
        <v>27</v>
      </c>
      <c r="I1319" s="32">
        <v>3146622</v>
      </c>
    </row>
    <row r="1320" spans="2:9" x14ac:dyDescent="0.35">
      <c r="B1320" s="13" t="s">
        <v>501</v>
      </c>
      <c r="C1320" s="14" t="s">
        <v>27</v>
      </c>
      <c r="D1320" s="14" t="s">
        <v>27</v>
      </c>
      <c r="E1320" s="14" t="s">
        <v>27</v>
      </c>
      <c r="F1320" s="13" t="s">
        <v>502</v>
      </c>
      <c r="G1320" s="49" t="s">
        <v>27</v>
      </c>
      <c r="H1320" s="29" t="s">
        <v>27</v>
      </c>
      <c r="I1320" s="29">
        <v>19870000</v>
      </c>
    </row>
    <row r="1321" spans="2:9" x14ac:dyDescent="0.35">
      <c r="B1321" s="46" t="s">
        <v>581</v>
      </c>
      <c r="C1321" s="16">
        <v>2310</v>
      </c>
      <c r="D1321" s="16">
        <v>1320</v>
      </c>
      <c r="E1321" s="16">
        <v>202</v>
      </c>
      <c r="F1321" s="15" t="s">
        <v>504</v>
      </c>
      <c r="G1321" s="47" t="s">
        <v>27</v>
      </c>
      <c r="H1321" s="30" t="s">
        <v>27</v>
      </c>
      <c r="I1321" s="30">
        <v>19870000</v>
      </c>
    </row>
    <row r="1322" spans="2:9" x14ac:dyDescent="0.35">
      <c r="B1322" s="17" t="s">
        <v>32</v>
      </c>
      <c r="C1322" s="18" t="s">
        <v>27</v>
      </c>
      <c r="D1322" s="18" t="s">
        <v>27</v>
      </c>
      <c r="E1322" s="18" t="s">
        <v>27</v>
      </c>
      <c r="F1322" s="17" t="s">
        <v>27</v>
      </c>
      <c r="G1322" s="48" t="s">
        <v>27</v>
      </c>
      <c r="H1322" s="31" t="s">
        <v>27</v>
      </c>
      <c r="I1322" s="31" t="s">
        <v>27</v>
      </c>
    </row>
    <row r="1323" spans="2:9" ht="42" x14ac:dyDescent="0.35">
      <c r="B1323" s="19" t="s">
        <v>566</v>
      </c>
      <c r="C1323" s="20" t="s">
        <v>27</v>
      </c>
      <c r="D1323" s="20" t="s">
        <v>27</v>
      </c>
      <c r="E1323" s="20" t="s">
        <v>27</v>
      </c>
      <c r="F1323" s="19" t="s">
        <v>402</v>
      </c>
      <c r="G1323" s="35" t="s">
        <v>564</v>
      </c>
      <c r="H1323" s="32" t="s">
        <v>27</v>
      </c>
      <c r="I1323" s="32">
        <v>19870000</v>
      </c>
    </row>
    <row r="1324" spans="2:9" ht="21" x14ac:dyDescent="0.35">
      <c r="B1324" s="11" t="s">
        <v>414</v>
      </c>
      <c r="C1324" s="12" t="s">
        <v>27</v>
      </c>
      <c r="D1324" s="12" t="s">
        <v>27</v>
      </c>
      <c r="E1324" s="12" t="s">
        <v>27</v>
      </c>
      <c r="F1324" s="11" t="s">
        <v>27</v>
      </c>
      <c r="G1324" s="50" t="s">
        <v>27</v>
      </c>
      <c r="H1324" s="28">
        <v>20110689</v>
      </c>
      <c r="I1324" s="28" t="s">
        <v>27</v>
      </c>
    </row>
    <row r="1325" spans="2:9" x14ac:dyDescent="0.35">
      <c r="B1325" s="13" t="s">
        <v>28</v>
      </c>
      <c r="C1325" s="14" t="s">
        <v>27</v>
      </c>
      <c r="D1325" s="14" t="s">
        <v>27</v>
      </c>
      <c r="E1325" s="14" t="s">
        <v>27</v>
      </c>
      <c r="F1325" s="13" t="s">
        <v>29</v>
      </c>
      <c r="G1325" s="49" t="s">
        <v>27</v>
      </c>
      <c r="H1325" s="29" t="s">
        <v>27</v>
      </c>
      <c r="I1325" s="29">
        <v>16000000</v>
      </c>
    </row>
    <row r="1326" spans="2:9" x14ac:dyDescent="0.35">
      <c r="B1326" s="15" t="s">
        <v>286</v>
      </c>
      <c r="C1326" s="16">
        <v>1111</v>
      </c>
      <c r="D1326" s="16">
        <v>1320</v>
      </c>
      <c r="E1326" s="16" t="s">
        <v>94</v>
      </c>
      <c r="F1326" s="15" t="s">
        <v>287</v>
      </c>
      <c r="G1326" s="47" t="s">
        <v>27</v>
      </c>
      <c r="H1326" s="30" t="s">
        <v>27</v>
      </c>
      <c r="I1326" s="30">
        <v>10000000</v>
      </c>
    </row>
    <row r="1327" spans="2:9" x14ac:dyDescent="0.35">
      <c r="B1327" s="17" t="s">
        <v>32</v>
      </c>
      <c r="C1327" s="18" t="s">
        <v>27</v>
      </c>
      <c r="D1327" s="18" t="s">
        <v>27</v>
      </c>
      <c r="E1327" s="18" t="s">
        <v>27</v>
      </c>
      <c r="F1327" s="17" t="s">
        <v>27</v>
      </c>
      <c r="G1327" s="48" t="s">
        <v>27</v>
      </c>
      <c r="H1327" s="31" t="s">
        <v>27</v>
      </c>
      <c r="I1327" s="31" t="s">
        <v>27</v>
      </c>
    </row>
    <row r="1328" spans="2:9" x14ac:dyDescent="0.35">
      <c r="B1328" s="19" t="s">
        <v>29</v>
      </c>
      <c r="C1328" s="20" t="s">
        <v>27</v>
      </c>
      <c r="D1328" s="20" t="s">
        <v>27</v>
      </c>
      <c r="E1328" s="20" t="s">
        <v>27</v>
      </c>
      <c r="F1328" s="19" t="s">
        <v>27</v>
      </c>
      <c r="G1328" s="35" t="s">
        <v>424</v>
      </c>
      <c r="H1328" s="32" t="s">
        <v>27</v>
      </c>
      <c r="I1328" s="32">
        <v>10000000</v>
      </c>
    </row>
    <row r="1329" spans="2:9" x14ac:dyDescent="0.35">
      <c r="B1329" s="15" t="s">
        <v>398</v>
      </c>
      <c r="C1329" s="16">
        <v>1111</v>
      </c>
      <c r="D1329" s="16">
        <v>1320</v>
      </c>
      <c r="E1329" s="16"/>
      <c r="F1329" s="15" t="s">
        <v>399</v>
      </c>
      <c r="G1329" s="47" t="s">
        <v>27</v>
      </c>
      <c r="H1329" s="30" t="s">
        <v>27</v>
      </c>
      <c r="I1329" s="30">
        <v>1000000</v>
      </c>
    </row>
    <row r="1330" spans="2:9" x14ac:dyDescent="0.35">
      <c r="B1330" s="17" t="s">
        <v>32</v>
      </c>
      <c r="C1330" s="18" t="s">
        <v>27</v>
      </c>
      <c r="D1330" s="18" t="s">
        <v>27</v>
      </c>
      <c r="E1330" s="18" t="s">
        <v>27</v>
      </c>
      <c r="F1330" s="17" t="s">
        <v>27</v>
      </c>
      <c r="G1330" s="48" t="s">
        <v>27</v>
      </c>
      <c r="H1330" s="31" t="s">
        <v>27</v>
      </c>
      <c r="I1330" s="31" t="s">
        <v>27</v>
      </c>
    </row>
    <row r="1331" spans="2:9" x14ac:dyDescent="0.35">
      <c r="B1331" s="19" t="s">
        <v>29</v>
      </c>
      <c r="C1331" s="20" t="s">
        <v>27</v>
      </c>
      <c r="D1331" s="20" t="s">
        <v>27</v>
      </c>
      <c r="E1331" s="20" t="s">
        <v>27</v>
      </c>
      <c r="F1331" s="19" t="s">
        <v>27</v>
      </c>
      <c r="G1331" s="35" t="s">
        <v>424</v>
      </c>
      <c r="H1331" s="32" t="s">
        <v>27</v>
      </c>
      <c r="I1331" s="32">
        <v>1000000</v>
      </c>
    </row>
    <row r="1332" spans="2:9" ht="21" x14ac:dyDescent="0.35">
      <c r="B1332" s="15" t="s">
        <v>536</v>
      </c>
      <c r="C1332" s="16">
        <v>1112</v>
      </c>
      <c r="D1332" s="16">
        <v>1320</v>
      </c>
      <c r="E1332" s="16" t="s">
        <v>291</v>
      </c>
      <c r="F1332" s="15" t="s">
        <v>537</v>
      </c>
      <c r="G1332" s="47" t="s">
        <v>27</v>
      </c>
      <c r="H1332" s="30" t="s">
        <v>27</v>
      </c>
      <c r="I1332" s="30">
        <v>5000000</v>
      </c>
    </row>
    <row r="1333" spans="2:9" x14ac:dyDescent="0.35">
      <c r="B1333" s="17" t="s">
        <v>32</v>
      </c>
      <c r="C1333" s="18" t="s">
        <v>27</v>
      </c>
      <c r="D1333" s="18" t="s">
        <v>27</v>
      </c>
      <c r="E1333" s="18" t="s">
        <v>27</v>
      </c>
      <c r="F1333" s="17" t="s">
        <v>27</v>
      </c>
      <c r="G1333" s="48" t="s">
        <v>27</v>
      </c>
      <c r="H1333" s="31" t="s">
        <v>27</v>
      </c>
      <c r="I1333" s="31" t="s">
        <v>27</v>
      </c>
    </row>
    <row r="1334" spans="2:9" ht="31.5" x14ac:dyDescent="0.35">
      <c r="B1334" s="19" t="s">
        <v>29</v>
      </c>
      <c r="C1334" s="20" t="s">
        <v>27</v>
      </c>
      <c r="D1334" s="20" t="s">
        <v>27</v>
      </c>
      <c r="E1334" s="20" t="s">
        <v>27</v>
      </c>
      <c r="F1334" s="19" t="s">
        <v>27</v>
      </c>
      <c r="G1334" s="35" t="s">
        <v>810</v>
      </c>
      <c r="H1334" s="32" t="s">
        <v>27</v>
      </c>
      <c r="I1334" s="32">
        <v>5000000</v>
      </c>
    </row>
    <row r="1335" spans="2:9" x14ac:dyDescent="0.35">
      <c r="B1335" s="13" t="s">
        <v>39</v>
      </c>
      <c r="C1335" s="14" t="s">
        <v>27</v>
      </c>
      <c r="D1335" s="14" t="s">
        <v>27</v>
      </c>
      <c r="E1335" s="14" t="s">
        <v>27</v>
      </c>
      <c r="F1335" s="13" t="s">
        <v>40</v>
      </c>
      <c r="G1335" s="40" t="s">
        <v>27</v>
      </c>
      <c r="H1335" s="29" t="s">
        <v>27</v>
      </c>
      <c r="I1335" s="29">
        <v>2600000</v>
      </c>
    </row>
    <row r="1336" spans="2:9" x14ac:dyDescent="0.35">
      <c r="B1336" s="15" t="s">
        <v>395</v>
      </c>
      <c r="C1336" s="16">
        <v>1120</v>
      </c>
      <c r="D1336" s="16">
        <v>1320</v>
      </c>
      <c r="E1336" s="16"/>
      <c r="F1336" s="15" t="s">
        <v>396</v>
      </c>
      <c r="G1336" s="38" t="s">
        <v>27</v>
      </c>
      <c r="H1336" s="30" t="s">
        <v>27</v>
      </c>
      <c r="I1336" s="30">
        <v>1500000</v>
      </c>
    </row>
    <row r="1337" spans="2:9" x14ac:dyDescent="0.35">
      <c r="B1337" s="17" t="s">
        <v>32</v>
      </c>
      <c r="C1337" s="18" t="s">
        <v>27</v>
      </c>
      <c r="D1337" s="18" t="s">
        <v>27</v>
      </c>
      <c r="E1337" s="18" t="s">
        <v>27</v>
      </c>
      <c r="F1337" s="17" t="s">
        <v>27</v>
      </c>
      <c r="G1337" s="39" t="s">
        <v>27</v>
      </c>
      <c r="H1337" s="31" t="s">
        <v>27</v>
      </c>
      <c r="I1337" s="31" t="s">
        <v>27</v>
      </c>
    </row>
    <row r="1338" spans="2:9" ht="42" x14ac:dyDescent="0.35">
      <c r="B1338" s="19" t="s">
        <v>573</v>
      </c>
      <c r="C1338" s="20" t="s">
        <v>27</v>
      </c>
      <c r="D1338" s="20" t="s">
        <v>27</v>
      </c>
      <c r="E1338" s="20" t="s">
        <v>27</v>
      </c>
      <c r="F1338" s="19" t="s">
        <v>416</v>
      </c>
      <c r="G1338" s="35" t="s">
        <v>574</v>
      </c>
      <c r="H1338" s="32" t="s">
        <v>27</v>
      </c>
      <c r="I1338" s="32">
        <v>1500000</v>
      </c>
    </row>
    <row r="1339" spans="2:9" x14ac:dyDescent="0.35">
      <c r="B1339" s="15" t="s">
        <v>323</v>
      </c>
      <c r="C1339" s="16">
        <v>1120</v>
      </c>
      <c r="D1339" s="16">
        <v>1320</v>
      </c>
      <c r="E1339" s="16"/>
      <c r="F1339" s="15" t="s">
        <v>324</v>
      </c>
      <c r="G1339" s="47" t="s">
        <v>27</v>
      </c>
      <c r="H1339" s="30" t="s">
        <v>27</v>
      </c>
      <c r="I1339" s="30">
        <v>1100000</v>
      </c>
    </row>
    <row r="1340" spans="2:9" x14ac:dyDescent="0.35">
      <c r="B1340" s="17" t="s">
        <v>32</v>
      </c>
      <c r="C1340" s="18" t="s">
        <v>27</v>
      </c>
      <c r="D1340" s="18" t="s">
        <v>27</v>
      </c>
      <c r="E1340" s="18" t="s">
        <v>27</v>
      </c>
      <c r="F1340" s="17" t="s">
        <v>27</v>
      </c>
      <c r="G1340" s="48" t="s">
        <v>27</v>
      </c>
      <c r="H1340" s="31" t="s">
        <v>27</v>
      </c>
      <c r="I1340" s="31" t="s">
        <v>27</v>
      </c>
    </row>
    <row r="1341" spans="2:9" ht="52.5" x14ac:dyDescent="0.35">
      <c r="B1341" s="19" t="s">
        <v>573</v>
      </c>
      <c r="C1341" s="20" t="s">
        <v>27</v>
      </c>
      <c r="D1341" s="20" t="s">
        <v>27</v>
      </c>
      <c r="E1341" s="20" t="s">
        <v>27</v>
      </c>
      <c r="F1341" s="19" t="s">
        <v>416</v>
      </c>
      <c r="G1341" s="35" t="s">
        <v>848</v>
      </c>
      <c r="H1341" s="32" t="s">
        <v>27</v>
      </c>
      <c r="I1341" s="32">
        <v>1100000</v>
      </c>
    </row>
    <row r="1342" spans="2:9" x14ac:dyDescent="0.35">
      <c r="B1342" s="13" t="s">
        <v>152</v>
      </c>
      <c r="C1342" s="14" t="s">
        <v>27</v>
      </c>
      <c r="D1342" s="14" t="s">
        <v>27</v>
      </c>
      <c r="E1342" s="14" t="s">
        <v>27</v>
      </c>
      <c r="F1342" s="13" t="s">
        <v>153</v>
      </c>
      <c r="G1342" s="49" t="s">
        <v>27</v>
      </c>
      <c r="H1342" s="29" t="s">
        <v>27</v>
      </c>
      <c r="I1342" s="29">
        <v>1510689</v>
      </c>
    </row>
    <row r="1343" spans="2:9" x14ac:dyDescent="0.35">
      <c r="B1343" s="15" t="s">
        <v>169</v>
      </c>
      <c r="C1343" s="16">
        <v>1120</v>
      </c>
      <c r="D1343" s="16">
        <v>1320</v>
      </c>
      <c r="E1343" s="16"/>
      <c r="F1343" s="15" t="s">
        <v>170</v>
      </c>
      <c r="G1343" s="47" t="s">
        <v>27</v>
      </c>
      <c r="H1343" s="30" t="s">
        <v>27</v>
      </c>
      <c r="I1343" s="30">
        <v>350000</v>
      </c>
    </row>
    <row r="1344" spans="2:9" x14ac:dyDescent="0.35">
      <c r="B1344" s="17" t="s">
        <v>32</v>
      </c>
      <c r="C1344" s="18" t="s">
        <v>27</v>
      </c>
      <c r="D1344" s="18" t="s">
        <v>27</v>
      </c>
      <c r="E1344" s="18" t="s">
        <v>27</v>
      </c>
      <c r="F1344" s="17" t="s">
        <v>27</v>
      </c>
      <c r="G1344" s="48" t="s">
        <v>27</v>
      </c>
      <c r="H1344" s="31" t="s">
        <v>27</v>
      </c>
      <c r="I1344" s="31" t="s">
        <v>27</v>
      </c>
    </row>
    <row r="1345" spans="2:9" ht="42" x14ac:dyDescent="0.35">
      <c r="B1345" s="19" t="s">
        <v>573</v>
      </c>
      <c r="C1345" s="20" t="s">
        <v>27</v>
      </c>
      <c r="D1345" s="20" t="s">
        <v>27</v>
      </c>
      <c r="E1345" s="20" t="s">
        <v>27</v>
      </c>
      <c r="F1345" s="19" t="s">
        <v>416</v>
      </c>
      <c r="G1345" s="35" t="s">
        <v>575</v>
      </c>
      <c r="H1345" s="32" t="s">
        <v>27</v>
      </c>
      <c r="I1345" s="32">
        <v>350000</v>
      </c>
    </row>
    <row r="1346" spans="2:9" x14ac:dyDescent="0.35">
      <c r="B1346" s="15" t="s">
        <v>353</v>
      </c>
      <c r="C1346" s="16">
        <v>1120</v>
      </c>
      <c r="D1346" s="16">
        <v>1320</v>
      </c>
      <c r="E1346" s="16"/>
      <c r="F1346" s="15" t="s">
        <v>354</v>
      </c>
      <c r="G1346" s="38" t="s">
        <v>27</v>
      </c>
      <c r="H1346" s="30" t="s">
        <v>27</v>
      </c>
      <c r="I1346" s="30">
        <v>1145000</v>
      </c>
    </row>
    <row r="1347" spans="2:9" x14ac:dyDescent="0.35">
      <c r="B1347" s="17" t="s">
        <v>32</v>
      </c>
      <c r="C1347" s="18" t="s">
        <v>27</v>
      </c>
      <c r="D1347" s="18" t="s">
        <v>27</v>
      </c>
      <c r="E1347" s="18" t="s">
        <v>27</v>
      </c>
      <c r="F1347" s="17" t="s">
        <v>27</v>
      </c>
      <c r="G1347" s="39" t="s">
        <v>27</v>
      </c>
      <c r="H1347" s="31" t="s">
        <v>27</v>
      </c>
      <c r="I1347" s="31" t="s">
        <v>27</v>
      </c>
    </row>
    <row r="1348" spans="2:9" ht="63" x14ac:dyDescent="0.35">
      <c r="B1348" s="19" t="s">
        <v>573</v>
      </c>
      <c r="C1348" s="20" t="s">
        <v>27</v>
      </c>
      <c r="D1348" s="20" t="s">
        <v>27</v>
      </c>
      <c r="E1348" s="20" t="s">
        <v>27</v>
      </c>
      <c r="F1348" s="19" t="s">
        <v>416</v>
      </c>
      <c r="G1348" s="37" t="s">
        <v>582</v>
      </c>
      <c r="H1348" s="32" t="s">
        <v>27</v>
      </c>
      <c r="I1348" s="32">
        <v>1145000</v>
      </c>
    </row>
    <row r="1349" spans="2:9" x14ac:dyDescent="0.35">
      <c r="B1349" s="15" t="s">
        <v>483</v>
      </c>
      <c r="C1349" s="16">
        <v>1120</v>
      </c>
      <c r="D1349" s="16">
        <v>1320</v>
      </c>
      <c r="E1349" s="16"/>
      <c r="F1349" s="15" t="s">
        <v>484</v>
      </c>
      <c r="G1349" s="38" t="s">
        <v>27</v>
      </c>
      <c r="H1349" s="30" t="s">
        <v>27</v>
      </c>
      <c r="I1349" s="30">
        <v>15689</v>
      </c>
    </row>
    <row r="1350" spans="2:9" x14ac:dyDescent="0.35">
      <c r="B1350" s="17" t="s">
        <v>32</v>
      </c>
      <c r="C1350" s="18" t="s">
        <v>27</v>
      </c>
      <c r="D1350" s="18" t="s">
        <v>27</v>
      </c>
      <c r="E1350" s="18" t="s">
        <v>27</v>
      </c>
      <c r="F1350" s="17" t="s">
        <v>27</v>
      </c>
      <c r="G1350" s="39" t="s">
        <v>27</v>
      </c>
      <c r="H1350" s="31" t="s">
        <v>27</v>
      </c>
      <c r="I1350" s="31" t="s">
        <v>27</v>
      </c>
    </row>
    <row r="1351" spans="2:9" ht="105" x14ac:dyDescent="0.35">
      <c r="B1351" s="19" t="s">
        <v>486</v>
      </c>
      <c r="C1351" s="20" t="s">
        <v>27</v>
      </c>
      <c r="D1351" s="20" t="s">
        <v>27</v>
      </c>
      <c r="E1351" s="20" t="s">
        <v>27</v>
      </c>
      <c r="F1351" s="19" t="s">
        <v>157</v>
      </c>
      <c r="G1351" s="35" t="s">
        <v>790</v>
      </c>
      <c r="H1351" s="32" t="s">
        <v>27</v>
      </c>
      <c r="I1351" s="32">
        <v>15689</v>
      </c>
    </row>
    <row r="1352" spans="2:9" x14ac:dyDescent="0.35">
      <c r="B1352" s="19"/>
      <c r="C1352" s="20"/>
      <c r="D1352" s="20"/>
      <c r="E1352" s="20"/>
      <c r="F1352" s="19"/>
      <c r="G1352" s="19"/>
      <c r="H1352" s="32"/>
      <c r="I1352" s="32"/>
    </row>
    <row r="1353" spans="2:9" x14ac:dyDescent="0.35">
      <c r="B1353" s="19" t="s">
        <v>27</v>
      </c>
      <c r="C1353" s="20" t="s">
        <v>27</v>
      </c>
      <c r="D1353" s="20" t="s">
        <v>27</v>
      </c>
      <c r="E1353" s="20" t="s">
        <v>27</v>
      </c>
      <c r="F1353" s="19" t="s">
        <v>27</v>
      </c>
      <c r="G1353" s="23" t="s">
        <v>576</v>
      </c>
      <c r="H1353" s="33">
        <f>SUM(H867:H1351)</f>
        <v>7176606698</v>
      </c>
      <c r="I1353" s="32" t="s">
        <v>27</v>
      </c>
    </row>
    <row r="1354" spans="2:9" ht="0" hidden="1" customHeight="1" x14ac:dyDescent="0.35"/>
    <row r="1356" spans="2:9" x14ac:dyDescent="0.35">
      <c r="H1356" s="26"/>
    </row>
  </sheetData>
  <mergeCells count="5">
    <mergeCell ref="B25:I25"/>
    <mergeCell ref="A1:B1"/>
    <mergeCell ref="B13:I13"/>
    <mergeCell ref="C21:E21"/>
    <mergeCell ref="C18:D18"/>
  </mergeCells>
  <pageMargins left="0.27559055118110198" right="0.118110236220472" top="0.27559055118110198" bottom="0.29527559055118102" header="0.27559055118110198" footer="0"/>
  <pageSetup paperSize="9" orientation="landscape" horizontalDpi="300" verticalDpi="300"/>
  <headerFooter alignWithMargins="0">
    <oddFooter>&amp;L&amp;"Arial,Bold"&amp;8 Pág. 
&amp;"-,Bold"&amp;P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443D9-1E7E-4E3B-8F17-D028B8C7431C}">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customXml/itemProps2.xml><?xml version="1.0" encoding="utf-8"?>
<ds:datastoreItem xmlns:ds="http://schemas.openxmlformats.org/officeDocument/2006/customXml" ds:itemID="{1BF1A04A-7BDB-42FF-BB03-3024522E0373}">
  <ds:schemaRefs>
    <ds:schemaRef ds:uri="http://schemas.microsoft.com/sharepoint/v3/contenttype/forms"/>
  </ds:schemaRefs>
</ds:datastoreItem>
</file>

<file path=customXml/itemProps3.xml><?xml version="1.0" encoding="utf-8"?>
<ds:datastoreItem xmlns:ds="http://schemas.openxmlformats.org/officeDocument/2006/customXml" ds:itemID="{B7772D61-6004-4ACB-AED4-AA0276AB1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Modificación Externa 05-2024</vt:lpstr>
      <vt:lpstr>'Modificación Externa 05-2024'!Títulos_a_imprimir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cp:lastModifiedBy>
  <dcterms:created xsi:type="dcterms:W3CDTF">2024-09-06T16:43:02Z</dcterms:created>
  <dcterms:modified xsi:type="dcterms:W3CDTF">2024-10-31T19:48:39Z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