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driguezse\Desktop\"/>
    </mc:Choice>
  </mc:AlternateContent>
  <xr:revisionPtr revIDLastSave="0" documentId="13_ncr:1_{FFF346FE-4C83-4DDF-9C42-5B7FF59C53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ptModificacionExt_InternaCompe" sheetId="1" r:id="rId1"/>
  </sheets>
  <definedNames>
    <definedName name="_xlnm.Print_Area" localSheetId="0">RptModificacionExt_InternaCompe!$B$1:$X$128</definedName>
  </definedNames>
  <calcPr calcId="162913"/>
</workbook>
</file>

<file path=xl/calcChain.xml><?xml version="1.0" encoding="utf-8"?>
<calcChain xmlns="http://schemas.openxmlformats.org/spreadsheetml/2006/main">
  <c r="O84" i="1" l="1"/>
  <c r="O32" i="1"/>
  <c r="O79" i="1"/>
  <c r="Z32" i="1" l="1"/>
  <c r="O128" i="1"/>
  <c r="Z79" i="1" s="1"/>
</calcChain>
</file>

<file path=xl/sharedStrings.xml><?xml version="1.0" encoding="utf-8"?>
<sst xmlns="http://schemas.openxmlformats.org/spreadsheetml/2006/main" count="434" uniqueCount="103">
  <si>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</si>
  <si>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</si>
  <si>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</si>
  <si>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</si>
  <si>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</si>
  <si>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</si>
  <si>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</si>
  <si>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PODER-JUDICIAL\slopezgon</t>
  </si>
  <si>
    <t>Reporte de Modificación Presupuestaria Interna Compensada</t>
  </si>
  <si>
    <t>Período Modificación Interna Comp:</t>
  </si>
  <si>
    <t>2018</t>
  </si>
  <si>
    <t>Período Modificación Externa:</t>
  </si>
  <si>
    <t>Número Modificación Interna Comp:</t>
  </si>
  <si>
    <t xml:space="preserve">764-MI-2018   </t>
  </si>
  <si>
    <t>Número Modificación Externa:</t>
  </si>
  <si>
    <t>000005-ME-2018</t>
  </si>
  <si>
    <t>Clase Modificación Interna Comp:</t>
  </si>
  <si>
    <t>Decreto</t>
  </si>
  <si>
    <t>Clase Modificación Externa:</t>
  </si>
  <si>
    <t>Fecha Confección Mod Int Comp:</t>
  </si>
  <si>
    <t>Fecha Aprob. de la Mod Int Comp:</t>
  </si>
  <si>
    <t>Estado Modificación Interna Comp:</t>
  </si>
  <si>
    <t>Generado</t>
  </si>
  <si>
    <t>Observaciones:</t>
  </si>
  <si>
    <t>Origenes:</t>
  </si>
  <si>
    <t>Programa/Código Partida/ Código Subpartida/ Fuente Financiamiento/Código Centro Gestor/ Rubro</t>
  </si>
  <si>
    <t>Concepto</t>
  </si>
  <si>
    <t>Observaciones</t>
  </si>
  <si>
    <t>Total por Programa</t>
  </si>
  <si>
    <t>Total por Partida/ Total por Subpartida/ Total por Fuente</t>
  </si>
  <si>
    <t/>
  </si>
  <si>
    <t>Partida: 1</t>
  </si>
  <si>
    <t>Servicios</t>
  </si>
  <si>
    <t xml:space="preserve">    Fuente: 001</t>
  </si>
  <si>
    <t>Centro Gestor Origen: 334</t>
  </si>
  <si>
    <t>ADMINISTRACION REGIONAL I CIRCUITO JUDICIAL ALAJUELA</t>
  </si>
  <si>
    <t>Centro Gestor Origen: 415</t>
  </si>
  <si>
    <t>ADMINISTRACION REGIONAL I CIRCUITO JUDICIAL GUANACASTE</t>
  </si>
  <si>
    <t xml:space="preserve">    Subpartida: 10406</t>
  </si>
  <si>
    <t xml:space="preserve">Servicios generales </t>
  </si>
  <si>
    <t xml:space="preserve">    Subpartida: 10801</t>
  </si>
  <si>
    <t>Mantenimiento de edificios y locales</t>
  </si>
  <si>
    <t>Centro Gestor Origen: 176</t>
  </si>
  <si>
    <t>OFICINA DE ADMINISTRACION II CIR. JUD. SAN JOSE</t>
  </si>
  <si>
    <t xml:space="preserve">    Subpartida: 10805</t>
  </si>
  <si>
    <t>Mantenimiento y reparación de equipo de transporte</t>
  </si>
  <si>
    <t>Centro Gestor Origen: 605</t>
  </si>
  <si>
    <t>ADMINISTRACION REGIONAL II CIRCUITO JUDICIAL ZONA ATLANTICA</t>
  </si>
  <si>
    <t>Partida: 2</t>
  </si>
  <si>
    <t>Materiales y Suministros</t>
  </si>
  <si>
    <t>ADMINISTRACION REGIONAL QUEPOS</t>
  </si>
  <si>
    <t xml:space="preserve">    Subpartida: 20104</t>
  </si>
  <si>
    <t xml:space="preserve">Tintas, pinturas y diluyentes </t>
  </si>
  <si>
    <t>Centro Gestor Origen: 487</t>
  </si>
  <si>
    <t>ADMINISTRACION REGIONAL I CIRCUITO JUDICIAL ZONA ATLANTICA</t>
  </si>
  <si>
    <t>Centro Gestor Origen: 458</t>
  </si>
  <si>
    <t>ADMINISTRACION REGIONAL PUNTARENAS</t>
  </si>
  <si>
    <t>Centro Gestor Origen: 360</t>
  </si>
  <si>
    <t>ADMINISTRACION REGIONAL CARTAGO</t>
  </si>
  <si>
    <t xml:space="preserve">    Subpartida: 20304</t>
  </si>
  <si>
    <t>Materiales y productos eléctricos, telefónicos y de cómputo</t>
  </si>
  <si>
    <t>ADMINISTRACION REGIONAL SANTA CRUZ</t>
  </si>
  <si>
    <t xml:space="preserve">    Subpartida: 20399</t>
  </si>
  <si>
    <t>Otros materiales y productos de uso en la construcción</t>
  </si>
  <si>
    <t xml:space="preserve">    Subpartida: 20402</t>
  </si>
  <si>
    <t>Repuestos y accesorios</t>
  </si>
  <si>
    <t xml:space="preserve">    Subpartida: 29901</t>
  </si>
  <si>
    <t>Útiles y materiales de oficina y cómputo</t>
  </si>
  <si>
    <t xml:space="preserve">    Subpartida: 29903</t>
  </si>
  <si>
    <t>Productos de papel, cartón e impresos</t>
  </si>
  <si>
    <t xml:space="preserve">    Subpartida: 29904</t>
  </si>
  <si>
    <t>Textiles y vestuario</t>
  </si>
  <si>
    <t>Partida: 5</t>
  </si>
  <si>
    <t>Bienes Duraderos</t>
  </si>
  <si>
    <t xml:space="preserve">    Subpartida: 50104</t>
  </si>
  <si>
    <t>Equipo y mobiliario de oficina</t>
  </si>
  <si>
    <t xml:space="preserve">    Fuente: 280</t>
  </si>
  <si>
    <t>Programa: 928 - Organismo de Investigación Judicial</t>
  </si>
  <si>
    <t xml:space="preserve">    Subpartida: 10307</t>
  </si>
  <si>
    <t>Servicios de transferencia electrónica de información</t>
  </si>
  <si>
    <t>Centro Gestor Origen: 47</t>
  </si>
  <si>
    <t>DEPARTAMENTO DE INVESTIGACIONES CRIMINALES</t>
  </si>
  <si>
    <t>Centro Gestor Origen: 1167</t>
  </si>
  <si>
    <t>ADMINISTRACION DEL ORGANISMO DE INVESTIGACION JUDICIAL</t>
  </si>
  <si>
    <t>Centro Gestor Origen: 78</t>
  </si>
  <si>
    <t>DEPARTAMENTO DE MEDICINA LEGAL</t>
  </si>
  <si>
    <t>Total Origen:</t>
  </si>
  <si>
    <t>Destinos:</t>
  </si>
  <si>
    <t>Centro Gestor Destino: 786</t>
  </si>
  <si>
    <t>Centro Gestor Destino: 415</t>
  </si>
  <si>
    <t>Centro Gestor Destino: 360</t>
  </si>
  <si>
    <t>Centro Gestor Destino: 605</t>
  </si>
  <si>
    <t>Centro Gestor Destino: 334</t>
  </si>
  <si>
    <t>Centro Gestor Destino: 1156</t>
  </si>
  <si>
    <t>Centro Gestor Destino: 1132</t>
  </si>
  <si>
    <t>PLATAFORMA DE INFORMACION POLICIAL</t>
  </si>
  <si>
    <t>Centro Gestor Destino: 47</t>
  </si>
  <si>
    <t>Centro Gestor Destino: 1167</t>
  </si>
  <si>
    <t>Centro Gestor Destino: 83</t>
  </si>
  <si>
    <t>DEPARTAMENTO DE LABORATORIO DE CIENCIAS FORENSES</t>
  </si>
  <si>
    <t>Centro Gestor Destino: 458</t>
  </si>
  <si>
    <t>Total Destino:</t>
  </si>
  <si>
    <t>Modificación Interna Compensada de la Mod.Ext.No.05-2018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</si>
</sst>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409]dd/mm/yyyy"/>
    <numFmt numFmtId="165" formatCode="[$-10409]h:mm\ AM/PM"/>
    <numFmt numFmtId="166" formatCode="[$-10409]m/d/yyyy\ h:mm:ss\ AM/PM"/>
    <numFmt numFmtId="167" formatCode="[$-10409]#,##0.00;\-#,##0.00"/>
    <numFmt numFmtId="168" formatCode="#,##0.00_ ;\-#,##0.00\ 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5" borderId="0" xfId="0" applyNumberFormat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43" fontId="1" fillId="0" borderId="0" xfId="1" applyFont="1" applyFill="1" applyBorder="1"/>
    <xf numFmtId="43" fontId="1" fillId="0" borderId="1" xfId="1" applyFont="1" applyFill="1" applyBorder="1" applyAlignment="1">
      <alignment vertical="top" wrapText="1"/>
    </xf>
    <xf numFmtId="0" fontId="1" fillId="7" borderId="0" xfId="0" applyFont="1" applyFill="1" applyBorder="1"/>
    <xf numFmtId="43" fontId="1" fillId="7" borderId="0" xfId="1" applyFont="1" applyFill="1" applyBorder="1"/>
    <xf numFmtId="168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166" fontId="4" fillId="0" borderId="0" xfId="0" applyNumberFormat="1" applyFont="1" applyFill="1" applyBorder="1" applyAlignment="1">
      <alignment horizontal="left" vertical="top" wrapText="1" readingOrder="1"/>
    </xf>
    <xf numFmtId="0" fontId="5" fillId="5" borderId="0" xfId="0" applyNumberFormat="1" applyFont="1" applyFill="1" applyBorder="1" applyAlignment="1">
      <alignment vertical="top" wrapText="1" readingOrder="1"/>
    </xf>
    <xf numFmtId="43" fontId="5" fillId="5" borderId="0" xfId="1" applyFont="1" applyFill="1" applyBorder="1" applyAlignment="1">
      <alignment vertical="top" wrapText="1" readingOrder="1"/>
    </xf>
    <xf numFmtId="43" fontId="1" fillId="0" borderId="0" xfId="1" applyFont="1" applyFill="1" applyBorder="1"/>
    <xf numFmtId="0" fontId="5" fillId="6" borderId="0" xfId="0" applyNumberFormat="1" applyFont="1" applyFill="1" applyBorder="1" applyAlignment="1">
      <alignment vertical="top" wrapText="1" readingOrder="1"/>
    </xf>
    <xf numFmtId="43" fontId="5" fillId="6" borderId="0" xfId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7" fontId="5" fillId="3" borderId="0" xfId="0" applyNumberFormat="1" applyFont="1" applyFill="1" applyBorder="1" applyAlignment="1">
      <alignment vertical="top" wrapText="1" readingOrder="1"/>
    </xf>
    <xf numFmtId="43" fontId="5" fillId="3" borderId="0" xfId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43" fontId="5" fillId="4" borderId="0" xfId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43" fontId="5" fillId="2" borderId="0" xfId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167" fontId="7" fillId="0" borderId="0" xfId="0" applyNumberFormat="1" applyFont="1" applyFill="1" applyBorder="1" applyAlignment="1">
      <alignment vertical="top" wrapText="1" readingOrder="1"/>
    </xf>
    <xf numFmtId="0" fontId="4" fillId="7" borderId="0" xfId="0" applyNumberFormat="1" applyFont="1" applyFill="1" applyBorder="1" applyAlignment="1">
      <alignment horizontal="left" vertical="top" wrapText="1" readingOrder="1"/>
    </xf>
    <xf numFmtId="0" fontId="1" fillId="7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9"/>
  <sheetViews>
    <sheetView showGridLines="0" tabSelected="1" workbookViewId="0">
      <selection activeCell="U29" sqref="U29"/>
    </sheetView>
  </sheetViews>
  <sheetFormatPr baseColWidth="10" defaultRowHeight="15" x14ac:dyDescent="0.25"/>
  <cols>
    <col min="1" max="2" width="1.28515625" customWidth="1"/>
    <col min="3" max="3" width="8.140625" customWidth="1"/>
    <col min="4" max="4" width="1.28515625" customWidth="1"/>
    <col min="5" max="5" width="0" hidden="1" customWidth="1"/>
    <col min="6" max="6" width="5.42578125" customWidth="1"/>
    <col min="7" max="7" width="1.28515625" customWidth="1"/>
    <col min="8" max="8" width="14.7109375" customWidth="1"/>
    <col min="9" max="9" width="2.7109375" customWidth="1"/>
    <col min="10" max="10" width="4" customWidth="1"/>
    <col min="11" max="11" width="27" customWidth="1"/>
    <col min="12" max="12" width="2.7109375" customWidth="1"/>
    <col min="13" max="13" width="4" customWidth="1"/>
    <col min="14" max="14" width="22.85546875" customWidth="1"/>
    <col min="15" max="15" width="2.7109375" customWidth="1"/>
    <col min="16" max="17" width="1.28515625" customWidth="1"/>
    <col min="18" max="18" width="9.42578125" customWidth="1"/>
    <col min="19" max="19" width="5.42578125" customWidth="1"/>
    <col min="20" max="20" width="1.28515625" customWidth="1"/>
    <col min="21" max="21" width="16.28515625" style="8" customWidth="1"/>
    <col min="22" max="23" width="1.28515625" style="8" customWidth="1"/>
    <col min="24" max="24" width="2.7109375" style="8" customWidth="1"/>
    <col min="25" max="25" width="0" hidden="1" customWidth="1"/>
    <col min="26" max="26" width="12.5703125" bestFit="1" customWidth="1"/>
  </cols>
  <sheetData>
    <row r="1" spans="2:22" ht="13.7" customHeight="1" x14ac:dyDescent="0.25">
      <c r="B1" s="13" t="s">
        <v>0</v>
      </c>
      <c r="C1" s="14"/>
      <c r="D1" s="14"/>
      <c r="H1" s="15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2" ht="0.6" customHeight="1" x14ac:dyDescent="0.25"/>
    <row r="3" spans="2:22" ht="13.7" customHeight="1" x14ac:dyDescent="0.25">
      <c r="H3" s="15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2" ht="0.6" customHeight="1" x14ac:dyDescent="0.25"/>
    <row r="5" spans="2:22" ht="13.7" customHeight="1" x14ac:dyDescent="0.25">
      <c r="B5" s="14"/>
      <c r="C5" s="14"/>
      <c r="H5" s="15" t="s">
        <v>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2" ht="0.6" customHeight="1" x14ac:dyDescent="0.25">
      <c r="B6" s="14"/>
      <c r="C6" s="14"/>
    </row>
    <row r="7" spans="2:22" ht="13.7" customHeight="1" x14ac:dyDescent="0.25">
      <c r="B7" s="14"/>
      <c r="C7" s="14"/>
      <c r="P7" s="13" t="s">
        <v>4</v>
      </c>
      <c r="Q7" s="14"/>
      <c r="R7" s="14"/>
      <c r="S7" s="14"/>
      <c r="T7" s="16">
        <v>43242.621389247703</v>
      </c>
      <c r="U7" s="14"/>
    </row>
    <row r="8" spans="2:22" ht="0.6" customHeight="1" x14ac:dyDescent="0.25">
      <c r="B8" s="14"/>
      <c r="C8" s="14"/>
    </row>
    <row r="9" spans="2:22" ht="13.7" customHeight="1" x14ac:dyDescent="0.25">
      <c r="B9" s="14"/>
      <c r="C9" s="14"/>
      <c r="P9" s="13" t="s">
        <v>5</v>
      </c>
      <c r="Q9" s="14"/>
      <c r="R9" s="14"/>
      <c r="S9" s="14"/>
      <c r="T9" s="17">
        <v>43242.621389247703</v>
      </c>
      <c r="U9" s="14"/>
    </row>
    <row r="10" spans="2:22" ht="0.6" customHeight="1" x14ac:dyDescent="0.25">
      <c r="B10" s="14"/>
      <c r="C10" s="14"/>
    </row>
    <row r="11" spans="2:22" ht="13.7" customHeight="1" x14ac:dyDescent="0.25">
      <c r="B11" s="14"/>
      <c r="C11" s="14"/>
      <c r="P11" s="13" t="s">
        <v>6</v>
      </c>
      <c r="Q11" s="14"/>
      <c r="R11" s="14"/>
      <c r="S11" s="18" t="s">
        <v>7</v>
      </c>
      <c r="T11" s="14"/>
      <c r="U11" s="14"/>
    </row>
    <row r="12" spans="2:22" ht="0.6" customHeight="1" x14ac:dyDescent="0.25">
      <c r="B12" s="14"/>
      <c r="C12" s="14"/>
    </row>
    <row r="13" spans="2:22" ht="14.1" customHeight="1" x14ac:dyDescent="0.25">
      <c r="B13" s="14"/>
      <c r="C13" s="14"/>
      <c r="H13" s="19" t="s">
        <v>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2" x14ac:dyDescent="0.25"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2" ht="7.15" customHeight="1" x14ac:dyDescent="0.25"/>
    <row r="16" spans="2:22" ht="14.1" customHeight="1" x14ac:dyDescent="0.25">
      <c r="C16" s="20" t="s">
        <v>9</v>
      </c>
      <c r="D16" s="14"/>
      <c r="E16" s="14"/>
      <c r="F16" s="14"/>
      <c r="G16" s="14"/>
      <c r="H16" s="14"/>
      <c r="J16" s="20" t="s">
        <v>10</v>
      </c>
      <c r="K16" s="14"/>
      <c r="L16" s="14"/>
      <c r="N16" s="20" t="s">
        <v>11</v>
      </c>
      <c r="O16" s="14"/>
      <c r="P16" s="14"/>
      <c r="R16" s="20" t="s">
        <v>10</v>
      </c>
      <c r="S16" s="14"/>
      <c r="T16" s="14"/>
      <c r="U16" s="14"/>
      <c r="V16" s="14"/>
    </row>
    <row r="17" spans="1:26" ht="0" hidden="1" customHeight="1" x14ac:dyDescent="0.25"/>
    <row r="18" spans="1:26" ht="14.1" customHeight="1" x14ac:dyDescent="0.25">
      <c r="C18" s="20" t="s">
        <v>12</v>
      </c>
      <c r="D18" s="14"/>
      <c r="E18" s="14"/>
      <c r="F18" s="14"/>
      <c r="G18" s="14"/>
      <c r="H18" s="14"/>
      <c r="J18" s="20" t="s">
        <v>13</v>
      </c>
      <c r="K18" s="14"/>
      <c r="L18" s="14"/>
      <c r="N18" s="20" t="s">
        <v>14</v>
      </c>
      <c r="O18" s="14"/>
      <c r="P18" s="14"/>
      <c r="R18" s="20" t="s">
        <v>15</v>
      </c>
      <c r="S18" s="14"/>
      <c r="T18" s="14"/>
      <c r="U18" s="14"/>
      <c r="V18" s="14"/>
    </row>
    <row r="19" spans="1:26" ht="14.1" customHeight="1" x14ac:dyDescent="0.25">
      <c r="C19" s="20" t="s">
        <v>16</v>
      </c>
      <c r="D19" s="14"/>
      <c r="E19" s="14"/>
      <c r="F19" s="14"/>
      <c r="G19" s="14"/>
      <c r="H19" s="14"/>
      <c r="J19" s="20" t="s">
        <v>17</v>
      </c>
      <c r="K19" s="14"/>
      <c r="L19" s="14"/>
      <c r="N19" s="20" t="s">
        <v>18</v>
      </c>
      <c r="O19" s="14"/>
      <c r="P19" s="14"/>
      <c r="R19" s="20" t="s">
        <v>17</v>
      </c>
      <c r="S19" s="14"/>
      <c r="T19" s="14"/>
      <c r="U19" s="14"/>
      <c r="V19" s="14"/>
    </row>
    <row r="20" spans="1:26" ht="0" hidden="1" customHeight="1" x14ac:dyDescent="0.25"/>
    <row r="21" spans="1:26" ht="14.1" customHeight="1" x14ac:dyDescent="0.25">
      <c r="C21" s="20" t="s">
        <v>19</v>
      </c>
      <c r="D21" s="14"/>
      <c r="E21" s="14"/>
      <c r="F21" s="14"/>
      <c r="G21" s="14"/>
      <c r="H21" s="14"/>
      <c r="J21" s="21">
        <v>43227.382579548597</v>
      </c>
      <c r="K21" s="14"/>
      <c r="L21" s="14"/>
    </row>
    <row r="22" spans="1:26" ht="14.1" customHeight="1" x14ac:dyDescent="0.25">
      <c r="C22" s="20" t="s">
        <v>20</v>
      </c>
      <c r="D22" s="14"/>
      <c r="E22" s="14"/>
      <c r="F22" s="14"/>
      <c r="G22" s="14"/>
      <c r="H22" s="14"/>
      <c r="J22" s="20"/>
      <c r="K22" s="14"/>
      <c r="L22" s="14"/>
    </row>
    <row r="23" spans="1:26" ht="0" hidden="1" customHeight="1" x14ac:dyDescent="0.25"/>
    <row r="24" spans="1:26" ht="14.1" customHeight="1" x14ac:dyDescent="0.25">
      <c r="C24" s="20" t="s">
        <v>21</v>
      </c>
      <c r="D24" s="14"/>
      <c r="E24" s="14"/>
      <c r="F24" s="14"/>
      <c r="G24" s="14"/>
      <c r="H24" s="14"/>
      <c r="J24" s="20" t="s">
        <v>22</v>
      </c>
      <c r="K24" s="14"/>
      <c r="L24" s="14"/>
    </row>
    <row r="25" spans="1:26" ht="7.15" customHeight="1" x14ac:dyDescent="0.25"/>
    <row r="26" spans="1:26" ht="14.1" customHeight="1" x14ac:dyDescent="0.25">
      <c r="C26" s="20" t="s">
        <v>23</v>
      </c>
      <c r="D26" s="14"/>
      <c r="E26" s="14"/>
      <c r="F26" s="14"/>
    </row>
    <row r="27" spans="1:26" ht="21.4" customHeight="1" x14ac:dyDescent="0.25"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6" ht="7.15" customHeight="1" x14ac:dyDescent="0.25"/>
    <row r="29" spans="1:26" ht="7.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9"/>
      <c r="V29" s="9"/>
      <c r="W29" s="9"/>
    </row>
    <row r="30" spans="1:26" ht="14.1" customHeight="1" x14ac:dyDescent="0.25">
      <c r="C30" s="20" t="s">
        <v>24</v>
      </c>
      <c r="D30" s="14"/>
    </row>
    <row r="31" spans="1:26" ht="27" customHeight="1" x14ac:dyDescent="0.25">
      <c r="C31" s="33" t="s">
        <v>25</v>
      </c>
      <c r="D31" s="14"/>
      <c r="E31" s="14"/>
      <c r="F31" s="14"/>
      <c r="G31" s="14"/>
      <c r="H31" s="14"/>
      <c r="I31" s="14"/>
      <c r="J31" s="14"/>
      <c r="K31" s="2" t="s">
        <v>26</v>
      </c>
      <c r="L31" s="33" t="s">
        <v>27</v>
      </c>
      <c r="M31" s="14"/>
      <c r="N31" s="14"/>
      <c r="O31" s="34" t="s">
        <v>28</v>
      </c>
      <c r="P31" s="14"/>
      <c r="Q31" s="14"/>
      <c r="R31" s="14"/>
      <c r="S31" s="14"/>
      <c r="T31" s="14"/>
      <c r="U31" s="35" t="s">
        <v>29</v>
      </c>
      <c r="V31" s="24"/>
      <c r="W31" s="24"/>
      <c r="X31" s="24"/>
    </row>
    <row r="32" spans="1:26" ht="23.45" customHeight="1" x14ac:dyDescent="0.25">
      <c r="C32" s="27" t="s">
        <v>77</v>
      </c>
      <c r="D32" s="14"/>
      <c r="E32" s="14"/>
      <c r="F32" s="14"/>
      <c r="G32" s="14"/>
      <c r="H32" s="14"/>
      <c r="I32" s="14"/>
      <c r="J32" s="14"/>
      <c r="K32" s="3" t="s">
        <v>30</v>
      </c>
      <c r="L32" s="27" t="s">
        <v>30</v>
      </c>
      <c r="M32" s="14"/>
      <c r="N32" s="14"/>
      <c r="O32" s="28">
        <f>U33+U48+U75</f>
        <v>20550435</v>
      </c>
      <c r="P32" s="14"/>
      <c r="Q32" s="14"/>
      <c r="R32" s="14"/>
      <c r="S32" s="14"/>
      <c r="T32" s="14"/>
      <c r="U32" s="29" t="s">
        <v>30</v>
      </c>
      <c r="V32" s="24"/>
      <c r="W32" s="24"/>
      <c r="X32" s="24"/>
      <c r="Z32" s="12">
        <f>O32-O84</f>
        <v>0</v>
      </c>
    </row>
    <row r="33" spans="3:24" x14ac:dyDescent="0.25">
      <c r="C33" s="30" t="s">
        <v>31</v>
      </c>
      <c r="D33" s="14"/>
      <c r="E33" s="14"/>
      <c r="F33" s="14"/>
      <c r="G33" s="14"/>
      <c r="H33" s="14"/>
      <c r="I33" s="14"/>
      <c r="J33" s="14"/>
      <c r="K33" s="4" t="s">
        <v>32</v>
      </c>
      <c r="L33" s="30" t="s">
        <v>30</v>
      </c>
      <c r="M33" s="14"/>
      <c r="N33" s="14"/>
      <c r="O33" s="30" t="s">
        <v>30</v>
      </c>
      <c r="P33" s="14"/>
      <c r="Q33" s="14"/>
      <c r="R33" s="14"/>
      <c r="S33" s="14"/>
      <c r="T33" s="14"/>
      <c r="U33" s="31">
        <v>12209456</v>
      </c>
      <c r="V33" s="24"/>
      <c r="W33" s="24"/>
      <c r="X33" s="24"/>
    </row>
    <row r="34" spans="3:24" ht="22.5" x14ac:dyDescent="0.25">
      <c r="C34" s="22" t="s">
        <v>78</v>
      </c>
      <c r="D34" s="14"/>
      <c r="E34" s="14"/>
      <c r="F34" s="14"/>
      <c r="G34" s="14"/>
      <c r="H34" s="14"/>
      <c r="I34" s="14"/>
      <c r="J34" s="14"/>
      <c r="K34" s="5" t="s">
        <v>79</v>
      </c>
      <c r="L34" s="22" t="s">
        <v>30</v>
      </c>
      <c r="M34" s="14"/>
      <c r="N34" s="14"/>
      <c r="O34" s="22" t="s">
        <v>30</v>
      </c>
      <c r="P34" s="14"/>
      <c r="Q34" s="14"/>
      <c r="R34" s="14"/>
      <c r="S34" s="14"/>
      <c r="T34" s="14"/>
      <c r="U34" s="23">
        <v>13200</v>
      </c>
      <c r="V34" s="24"/>
      <c r="W34" s="24"/>
      <c r="X34" s="24"/>
    </row>
    <row r="35" spans="3:24" x14ac:dyDescent="0.25">
      <c r="C35" s="25" t="s">
        <v>33</v>
      </c>
      <c r="D35" s="14"/>
      <c r="E35" s="14"/>
      <c r="F35" s="14"/>
      <c r="G35" s="14"/>
      <c r="H35" s="14"/>
      <c r="I35" s="14"/>
      <c r="J35" s="14"/>
      <c r="K35" s="6" t="s">
        <v>30</v>
      </c>
      <c r="L35" s="25" t="s">
        <v>30</v>
      </c>
      <c r="M35" s="14"/>
      <c r="N35" s="14"/>
      <c r="O35" s="25" t="s">
        <v>30</v>
      </c>
      <c r="P35" s="14"/>
      <c r="Q35" s="14"/>
      <c r="R35" s="14"/>
      <c r="S35" s="14"/>
      <c r="T35" s="14"/>
      <c r="U35" s="26" t="s">
        <v>30</v>
      </c>
      <c r="V35" s="24"/>
      <c r="W35" s="24"/>
      <c r="X35" s="24"/>
    </row>
    <row r="36" spans="3:24" ht="20.45" customHeight="1" x14ac:dyDescent="0.25">
      <c r="C36" s="36" t="s">
        <v>57</v>
      </c>
      <c r="D36" s="14"/>
      <c r="E36" s="14"/>
      <c r="F36" s="14"/>
      <c r="G36" s="14"/>
      <c r="H36" s="14"/>
      <c r="I36" s="14"/>
      <c r="J36" s="14"/>
      <c r="K36" s="7" t="s">
        <v>58</v>
      </c>
      <c r="L36" s="36" t="s">
        <v>102</v>
      </c>
      <c r="M36" s="14"/>
      <c r="N36" s="14"/>
      <c r="O36" s="36" t="s">
        <v>30</v>
      </c>
      <c r="P36" s="14"/>
      <c r="Q36" s="14"/>
      <c r="R36" s="14"/>
      <c r="S36" s="14"/>
      <c r="T36" s="14"/>
      <c r="U36" s="37">
        <v>13200</v>
      </c>
      <c r="V36" s="24"/>
      <c r="W36" s="24"/>
      <c r="X36" s="24"/>
    </row>
    <row r="37" spans="3:24" x14ac:dyDescent="0.25">
      <c r="C37" s="22" t="s">
        <v>38</v>
      </c>
      <c r="D37" s="14"/>
      <c r="E37" s="14"/>
      <c r="F37" s="14"/>
      <c r="G37" s="14"/>
      <c r="H37" s="14"/>
      <c r="I37" s="14"/>
      <c r="J37" s="14"/>
      <c r="K37" s="5" t="s">
        <v>39</v>
      </c>
      <c r="L37" s="22" t="s">
        <v>30</v>
      </c>
      <c r="M37" s="14"/>
      <c r="N37" s="14"/>
      <c r="O37" s="22" t="s">
        <v>30</v>
      </c>
      <c r="P37" s="14"/>
      <c r="Q37" s="14"/>
      <c r="R37" s="14"/>
      <c r="S37" s="14"/>
      <c r="T37" s="14"/>
      <c r="U37" s="23">
        <v>10833256</v>
      </c>
      <c r="V37" s="24"/>
      <c r="W37" s="24"/>
      <c r="X37" s="24"/>
    </row>
    <row r="38" spans="3:24" x14ac:dyDescent="0.25">
      <c r="C38" s="25" t="s">
        <v>33</v>
      </c>
      <c r="D38" s="14"/>
      <c r="E38" s="14"/>
      <c r="F38" s="14"/>
      <c r="G38" s="14"/>
      <c r="H38" s="14"/>
      <c r="I38" s="14"/>
      <c r="J38" s="14"/>
      <c r="K38" s="6" t="s">
        <v>30</v>
      </c>
      <c r="L38" s="25" t="s">
        <v>30</v>
      </c>
      <c r="M38" s="14"/>
      <c r="N38" s="14"/>
      <c r="O38" s="25" t="s">
        <v>30</v>
      </c>
      <c r="P38" s="14"/>
      <c r="Q38" s="14"/>
      <c r="R38" s="14"/>
      <c r="S38" s="14"/>
      <c r="T38" s="14"/>
      <c r="U38" s="26" t="s">
        <v>30</v>
      </c>
      <c r="V38" s="24"/>
      <c r="W38" s="24"/>
      <c r="X38" s="24"/>
    </row>
    <row r="39" spans="3:24" ht="20.45" customHeight="1" x14ac:dyDescent="0.25">
      <c r="C39" s="36" t="s">
        <v>36</v>
      </c>
      <c r="D39" s="14"/>
      <c r="E39" s="14"/>
      <c r="F39" s="14"/>
      <c r="G39" s="14"/>
      <c r="H39" s="14"/>
      <c r="I39" s="14"/>
      <c r="J39" s="14"/>
      <c r="K39" s="7" t="s">
        <v>37</v>
      </c>
      <c r="L39" s="36" t="s">
        <v>102</v>
      </c>
      <c r="M39" s="14"/>
      <c r="N39" s="14"/>
      <c r="O39" s="36" t="s">
        <v>30</v>
      </c>
      <c r="P39" s="14"/>
      <c r="Q39" s="14"/>
      <c r="R39" s="14"/>
      <c r="S39" s="14"/>
      <c r="T39" s="14"/>
      <c r="U39" s="37">
        <v>10833256</v>
      </c>
      <c r="V39" s="24"/>
      <c r="W39" s="24"/>
      <c r="X39" s="24"/>
    </row>
    <row r="40" spans="3:24" ht="22.5" x14ac:dyDescent="0.25">
      <c r="C40" s="22" t="s">
        <v>40</v>
      </c>
      <c r="D40" s="14"/>
      <c r="E40" s="14"/>
      <c r="F40" s="14"/>
      <c r="G40" s="14"/>
      <c r="H40" s="14"/>
      <c r="I40" s="14"/>
      <c r="J40" s="14"/>
      <c r="K40" s="5" t="s">
        <v>41</v>
      </c>
      <c r="L40" s="22" t="s">
        <v>30</v>
      </c>
      <c r="M40" s="14"/>
      <c r="N40" s="14"/>
      <c r="O40" s="22" t="s">
        <v>30</v>
      </c>
      <c r="P40" s="14"/>
      <c r="Q40" s="14"/>
      <c r="R40" s="14"/>
      <c r="S40" s="14"/>
      <c r="T40" s="14"/>
      <c r="U40" s="23">
        <v>350000</v>
      </c>
      <c r="V40" s="24"/>
      <c r="W40" s="24"/>
      <c r="X40" s="24"/>
    </row>
    <row r="41" spans="3:24" x14ac:dyDescent="0.25">
      <c r="C41" s="25" t="s">
        <v>33</v>
      </c>
      <c r="D41" s="14"/>
      <c r="E41" s="14"/>
      <c r="F41" s="14"/>
      <c r="G41" s="14"/>
      <c r="H41" s="14"/>
      <c r="I41" s="14"/>
      <c r="J41" s="14"/>
      <c r="K41" s="6" t="s">
        <v>30</v>
      </c>
      <c r="L41" s="25" t="s">
        <v>30</v>
      </c>
      <c r="M41" s="14"/>
      <c r="N41" s="14"/>
      <c r="O41" s="25" t="s">
        <v>30</v>
      </c>
      <c r="P41" s="14"/>
      <c r="Q41" s="14"/>
      <c r="R41" s="14"/>
      <c r="S41" s="14"/>
      <c r="T41" s="14"/>
      <c r="U41" s="26" t="s">
        <v>30</v>
      </c>
      <c r="V41" s="24"/>
      <c r="W41" s="24"/>
      <c r="X41" s="24"/>
    </row>
    <row r="42" spans="3:24" ht="20.45" customHeight="1" x14ac:dyDescent="0.25">
      <c r="C42" s="36" t="s">
        <v>57</v>
      </c>
      <c r="D42" s="14"/>
      <c r="E42" s="14"/>
      <c r="F42" s="14"/>
      <c r="G42" s="14"/>
      <c r="H42" s="14"/>
      <c r="I42" s="14"/>
      <c r="J42" s="14"/>
      <c r="K42" s="7" t="s">
        <v>58</v>
      </c>
      <c r="L42" s="36" t="s">
        <v>102</v>
      </c>
      <c r="M42" s="14"/>
      <c r="N42" s="14"/>
      <c r="O42" s="36" t="s">
        <v>30</v>
      </c>
      <c r="P42" s="14"/>
      <c r="Q42" s="14"/>
      <c r="R42" s="14"/>
      <c r="S42" s="14"/>
      <c r="T42" s="14"/>
      <c r="U42" s="37">
        <v>50000</v>
      </c>
      <c r="V42" s="24"/>
      <c r="W42" s="24"/>
      <c r="X42" s="24"/>
    </row>
    <row r="43" spans="3:24" ht="30.6" customHeight="1" x14ac:dyDescent="0.25">
      <c r="C43" s="36" t="s">
        <v>46</v>
      </c>
      <c r="D43" s="14"/>
      <c r="E43" s="14"/>
      <c r="F43" s="14"/>
      <c r="G43" s="14"/>
      <c r="H43" s="14"/>
      <c r="I43" s="14"/>
      <c r="J43" s="14"/>
      <c r="K43" s="7" t="s">
        <v>47</v>
      </c>
      <c r="L43" s="36" t="s">
        <v>102</v>
      </c>
      <c r="M43" s="14"/>
      <c r="N43" s="14"/>
      <c r="O43" s="36" t="s">
        <v>30</v>
      </c>
      <c r="P43" s="14"/>
      <c r="Q43" s="14"/>
      <c r="R43" s="14"/>
      <c r="S43" s="14"/>
      <c r="T43" s="14"/>
      <c r="U43" s="37">
        <v>300000</v>
      </c>
      <c r="V43" s="24"/>
      <c r="W43" s="24"/>
      <c r="X43" s="24"/>
    </row>
    <row r="44" spans="3:24" ht="22.5" x14ac:dyDescent="0.25">
      <c r="C44" s="22" t="s">
        <v>44</v>
      </c>
      <c r="D44" s="14"/>
      <c r="E44" s="14"/>
      <c r="F44" s="14"/>
      <c r="G44" s="14"/>
      <c r="H44" s="14"/>
      <c r="I44" s="14"/>
      <c r="J44" s="14"/>
      <c r="K44" s="5" t="s">
        <v>45</v>
      </c>
      <c r="L44" s="22" t="s">
        <v>30</v>
      </c>
      <c r="M44" s="14"/>
      <c r="N44" s="14"/>
      <c r="O44" s="22" t="s">
        <v>30</v>
      </c>
      <c r="P44" s="14"/>
      <c r="Q44" s="14"/>
      <c r="R44" s="14"/>
      <c r="S44" s="14"/>
      <c r="T44" s="14"/>
      <c r="U44" s="23">
        <v>1013000</v>
      </c>
      <c r="V44" s="24"/>
      <c r="W44" s="24"/>
      <c r="X44" s="24"/>
    </row>
    <row r="45" spans="3:24" x14ac:dyDescent="0.25">
      <c r="C45" s="25" t="s">
        <v>33</v>
      </c>
      <c r="D45" s="14"/>
      <c r="E45" s="14"/>
      <c r="F45" s="14"/>
      <c r="G45" s="14"/>
      <c r="H45" s="14"/>
      <c r="I45" s="14"/>
      <c r="J45" s="14"/>
      <c r="K45" s="6" t="s">
        <v>30</v>
      </c>
      <c r="L45" s="25" t="s">
        <v>30</v>
      </c>
      <c r="M45" s="14"/>
      <c r="N45" s="14"/>
      <c r="O45" s="25" t="s">
        <v>30</v>
      </c>
      <c r="P45" s="14"/>
      <c r="Q45" s="14"/>
      <c r="R45" s="14"/>
      <c r="S45" s="14"/>
      <c r="T45" s="14"/>
      <c r="U45" s="26" t="s">
        <v>30</v>
      </c>
      <c r="V45" s="24"/>
      <c r="W45" s="24"/>
      <c r="X45" s="24"/>
    </row>
    <row r="46" spans="3:24" ht="27" customHeight="1" x14ac:dyDescent="0.25">
      <c r="C46" s="36" t="s">
        <v>36</v>
      </c>
      <c r="D46" s="14"/>
      <c r="E46" s="14"/>
      <c r="F46" s="14"/>
      <c r="G46" s="14"/>
      <c r="H46" s="14"/>
      <c r="I46" s="14"/>
      <c r="J46" s="14"/>
      <c r="K46" s="7" t="s">
        <v>37</v>
      </c>
      <c r="L46" s="36" t="s">
        <v>102</v>
      </c>
      <c r="M46" s="14"/>
      <c r="N46" s="14"/>
      <c r="O46" s="36" t="s">
        <v>30</v>
      </c>
      <c r="P46" s="14"/>
      <c r="Q46" s="14"/>
      <c r="R46" s="14"/>
      <c r="S46" s="14"/>
      <c r="T46" s="14"/>
      <c r="U46" s="37">
        <v>900000</v>
      </c>
      <c r="V46" s="24"/>
      <c r="W46" s="24"/>
      <c r="X46" s="24"/>
    </row>
    <row r="47" spans="3:24" ht="25.15" customHeight="1" x14ac:dyDescent="0.25">
      <c r="C47" s="36" t="s">
        <v>55</v>
      </c>
      <c r="D47" s="14"/>
      <c r="E47" s="14"/>
      <c r="F47" s="14"/>
      <c r="G47" s="14"/>
      <c r="H47" s="14"/>
      <c r="I47" s="14"/>
      <c r="J47" s="14"/>
      <c r="K47" s="7" t="s">
        <v>56</v>
      </c>
      <c r="L47" s="36" t="s">
        <v>102</v>
      </c>
      <c r="M47" s="14"/>
      <c r="N47" s="14"/>
      <c r="O47" s="36" t="s">
        <v>30</v>
      </c>
      <c r="P47" s="14"/>
      <c r="Q47" s="14"/>
      <c r="R47" s="14"/>
      <c r="S47" s="14"/>
      <c r="T47" s="14"/>
      <c r="U47" s="37">
        <v>113000</v>
      </c>
      <c r="V47" s="24"/>
      <c r="W47" s="24"/>
      <c r="X47" s="24"/>
    </row>
    <row r="48" spans="3:24" x14ac:dyDescent="0.25">
      <c r="C48" s="30" t="s">
        <v>48</v>
      </c>
      <c r="D48" s="14"/>
      <c r="E48" s="14"/>
      <c r="F48" s="14"/>
      <c r="G48" s="14"/>
      <c r="H48" s="14"/>
      <c r="I48" s="14"/>
      <c r="J48" s="14"/>
      <c r="K48" s="4" t="s">
        <v>49</v>
      </c>
      <c r="L48" s="30" t="s">
        <v>30</v>
      </c>
      <c r="M48" s="14"/>
      <c r="N48" s="14"/>
      <c r="O48" s="30" t="s">
        <v>30</v>
      </c>
      <c r="P48" s="14"/>
      <c r="Q48" s="14"/>
      <c r="R48" s="14"/>
      <c r="S48" s="14"/>
      <c r="T48" s="14"/>
      <c r="U48" s="31">
        <v>8126084</v>
      </c>
      <c r="V48" s="24"/>
      <c r="W48" s="24"/>
      <c r="X48" s="24"/>
    </row>
    <row r="49" spans="3:24" x14ac:dyDescent="0.25">
      <c r="C49" s="22" t="s">
        <v>51</v>
      </c>
      <c r="D49" s="14"/>
      <c r="E49" s="14"/>
      <c r="F49" s="14"/>
      <c r="G49" s="14"/>
      <c r="H49" s="14"/>
      <c r="I49" s="14"/>
      <c r="J49" s="14"/>
      <c r="K49" s="5" t="s">
        <v>52</v>
      </c>
      <c r="L49" s="22" t="s">
        <v>30</v>
      </c>
      <c r="M49" s="14"/>
      <c r="N49" s="14"/>
      <c r="O49" s="22" t="s">
        <v>30</v>
      </c>
      <c r="P49" s="14"/>
      <c r="Q49" s="14"/>
      <c r="R49" s="14"/>
      <c r="S49" s="14"/>
      <c r="T49" s="14"/>
      <c r="U49" s="23">
        <v>783099</v>
      </c>
      <c r="V49" s="24"/>
      <c r="W49" s="24"/>
      <c r="X49" s="24"/>
    </row>
    <row r="50" spans="3:24" x14ac:dyDescent="0.25">
      <c r="C50" s="25" t="s">
        <v>33</v>
      </c>
      <c r="D50" s="14"/>
      <c r="E50" s="14"/>
      <c r="F50" s="14"/>
      <c r="G50" s="14"/>
      <c r="H50" s="14"/>
      <c r="I50" s="14"/>
      <c r="J50" s="14"/>
      <c r="K50" s="6" t="s">
        <v>30</v>
      </c>
      <c r="L50" s="25" t="s">
        <v>30</v>
      </c>
      <c r="M50" s="14"/>
      <c r="N50" s="14"/>
      <c r="O50" s="25" t="s">
        <v>30</v>
      </c>
      <c r="P50" s="14"/>
      <c r="Q50" s="14"/>
      <c r="R50" s="14"/>
      <c r="S50" s="14"/>
      <c r="T50" s="14"/>
      <c r="U50" s="26" t="s">
        <v>30</v>
      </c>
      <c r="V50" s="24"/>
      <c r="W50" s="24"/>
      <c r="X50" s="24"/>
    </row>
    <row r="51" spans="3:24" ht="25.9" customHeight="1" x14ac:dyDescent="0.25">
      <c r="C51" s="36" t="s">
        <v>80</v>
      </c>
      <c r="D51" s="14"/>
      <c r="E51" s="14"/>
      <c r="F51" s="14"/>
      <c r="G51" s="14"/>
      <c r="H51" s="14"/>
      <c r="I51" s="14"/>
      <c r="J51" s="14"/>
      <c r="K51" s="7" t="s">
        <v>81</v>
      </c>
      <c r="L51" s="36" t="s">
        <v>102</v>
      </c>
      <c r="M51" s="14"/>
      <c r="N51" s="14"/>
      <c r="O51" s="36" t="s">
        <v>30</v>
      </c>
      <c r="P51" s="14"/>
      <c r="Q51" s="14"/>
      <c r="R51" s="14"/>
      <c r="S51" s="14"/>
      <c r="T51" s="14"/>
      <c r="U51" s="37">
        <v>550000</v>
      </c>
      <c r="V51" s="24"/>
      <c r="W51" s="24"/>
      <c r="X51" s="24"/>
    </row>
    <row r="52" spans="3:24" ht="30.6" customHeight="1" x14ac:dyDescent="0.25">
      <c r="C52" s="36" t="s">
        <v>53</v>
      </c>
      <c r="D52" s="14"/>
      <c r="E52" s="14"/>
      <c r="F52" s="14"/>
      <c r="G52" s="14"/>
      <c r="H52" s="14"/>
      <c r="I52" s="14"/>
      <c r="J52" s="14"/>
      <c r="K52" s="7" t="s">
        <v>54</v>
      </c>
      <c r="L52" s="36" t="s">
        <v>102</v>
      </c>
      <c r="M52" s="14"/>
      <c r="N52" s="14"/>
      <c r="O52" s="36" t="s">
        <v>30</v>
      </c>
      <c r="P52" s="14"/>
      <c r="Q52" s="14"/>
      <c r="R52" s="14"/>
      <c r="S52" s="14"/>
      <c r="T52" s="14"/>
      <c r="U52" s="37">
        <v>233099</v>
      </c>
      <c r="V52" s="24"/>
      <c r="W52" s="24"/>
      <c r="X52" s="24"/>
    </row>
    <row r="53" spans="3:24" ht="33.75" x14ac:dyDescent="0.25">
      <c r="C53" s="22" t="s">
        <v>59</v>
      </c>
      <c r="D53" s="14"/>
      <c r="E53" s="14"/>
      <c r="F53" s="14"/>
      <c r="G53" s="14"/>
      <c r="H53" s="14"/>
      <c r="I53" s="14"/>
      <c r="J53" s="14"/>
      <c r="K53" s="5" t="s">
        <v>60</v>
      </c>
      <c r="L53" s="22" t="s">
        <v>30</v>
      </c>
      <c r="M53" s="14"/>
      <c r="N53" s="14"/>
      <c r="O53" s="22" t="s">
        <v>30</v>
      </c>
      <c r="P53" s="14"/>
      <c r="Q53" s="14"/>
      <c r="R53" s="14"/>
      <c r="S53" s="14"/>
      <c r="T53" s="14"/>
      <c r="U53" s="23">
        <v>681345</v>
      </c>
      <c r="V53" s="24"/>
      <c r="W53" s="24"/>
      <c r="X53" s="24"/>
    </row>
    <row r="54" spans="3:24" x14ac:dyDescent="0.25">
      <c r="C54" s="25" t="s">
        <v>33</v>
      </c>
      <c r="D54" s="14"/>
      <c r="E54" s="14"/>
      <c r="F54" s="14"/>
      <c r="G54" s="14"/>
      <c r="H54" s="14"/>
      <c r="I54" s="14"/>
      <c r="J54" s="14"/>
      <c r="K54" s="6" t="s">
        <v>30</v>
      </c>
      <c r="L54" s="25" t="s">
        <v>30</v>
      </c>
      <c r="M54" s="14"/>
      <c r="N54" s="14"/>
      <c r="O54" s="25" t="s">
        <v>30</v>
      </c>
      <c r="P54" s="14"/>
      <c r="Q54" s="14"/>
      <c r="R54" s="14"/>
      <c r="S54" s="14"/>
      <c r="T54" s="14"/>
      <c r="U54" s="26" t="s">
        <v>30</v>
      </c>
      <c r="V54" s="24"/>
      <c r="W54" s="24"/>
      <c r="X54" s="24"/>
    </row>
    <row r="55" spans="3:24" ht="24.6" customHeight="1" x14ac:dyDescent="0.25">
      <c r="C55" s="36" t="s">
        <v>80</v>
      </c>
      <c r="D55" s="14"/>
      <c r="E55" s="14"/>
      <c r="F55" s="14"/>
      <c r="G55" s="14"/>
      <c r="H55" s="14"/>
      <c r="I55" s="14"/>
      <c r="J55" s="14"/>
      <c r="K55" s="7" t="s">
        <v>81</v>
      </c>
      <c r="L55" s="36" t="s">
        <v>102</v>
      </c>
      <c r="M55" s="14"/>
      <c r="N55" s="14"/>
      <c r="O55" s="36" t="s">
        <v>30</v>
      </c>
      <c r="P55" s="14"/>
      <c r="Q55" s="14"/>
      <c r="R55" s="14"/>
      <c r="S55" s="14"/>
      <c r="T55" s="14"/>
      <c r="U55" s="37">
        <v>681345</v>
      </c>
      <c r="V55" s="24"/>
      <c r="W55" s="24"/>
      <c r="X55" s="24"/>
    </row>
    <row r="56" spans="3:24" ht="22.5" x14ac:dyDescent="0.25">
      <c r="C56" s="22" t="s">
        <v>62</v>
      </c>
      <c r="D56" s="14"/>
      <c r="E56" s="14"/>
      <c r="F56" s="14"/>
      <c r="G56" s="14"/>
      <c r="H56" s="14"/>
      <c r="I56" s="14"/>
      <c r="J56" s="14"/>
      <c r="K56" s="5" t="s">
        <v>63</v>
      </c>
      <c r="L56" s="22" t="s">
        <v>30</v>
      </c>
      <c r="M56" s="14"/>
      <c r="N56" s="14"/>
      <c r="O56" s="22" t="s">
        <v>30</v>
      </c>
      <c r="P56" s="14"/>
      <c r="Q56" s="14"/>
      <c r="R56" s="14"/>
      <c r="S56" s="14"/>
      <c r="T56" s="14"/>
      <c r="U56" s="23">
        <v>67679</v>
      </c>
      <c r="V56" s="24"/>
      <c r="W56" s="24"/>
      <c r="X56" s="24"/>
    </row>
    <row r="57" spans="3:24" x14ac:dyDescent="0.25">
      <c r="C57" s="25" t="s">
        <v>33</v>
      </c>
      <c r="D57" s="14"/>
      <c r="E57" s="14"/>
      <c r="F57" s="14"/>
      <c r="G57" s="14"/>
      <c r="H57" s="14"/>
      <c r="I57" s="14"/>
      <c r="J57" s="14"/>
      <c r="K57" s="6" t="s">
        <v>30</v>
      </c>
      <c r="L57" s="25" t="s">
        <v>30</v>
      </c>
      <c r="M57" s="14"/>
      <c r="N57" s="14"/>
      <c r="O57" s="25" t="s">
        <v>30</v>
      </c>
      <c r="P57" s="14"/>
      <c r="Q57" s="14"/>
      <c r="R57" s="14"/>
      <c r="S57" s="14"/>
      <c r="T57" s="14"/>
      <c r="U57" s="26" t="s">
        <v>30</v>
      </c>
      <c r="V57" s="24"/>
      <c r="W57" s="24"/>
      <c r="X57" s="24"/>
    </row>
    <row r="58" spans="3:24" ht="24" customHeight="1" x14ac:dyDescent="0.25">
      <c r="C58" s="36" t="s">
        <v>82</v>
      </c>
      <c r="D58" s="14"/>
      <c r="E58" s="14"/>
      <c r="F58" s="14"/>
      <c r="G58" s="14"/>
      <c r="H58" s="14"/>
      <c r="I58" s="14"/>
      <c r="J58" s="14"/>
      <c r="K58" s="7" t="s">
        <v>83</v>
      </c>
      <c r="L58" s="36" t="s">
        <v>102</v>
      </c>
      <c r="M58" s="14"/>
      <c r="N58" s="14"/>
      <c r="O58" s="36" t="s">
        <v>30</v>
      </c>
      <c r="P58" s="14"/>
      <c r="Q58" s="14"/>
      <c r="R58" s="14"/>
      <c r="S58" s="14"/>
      <c r="T58" s="14"/>
      <c r="U58" s="37">
        <v>67679</v>
      </c>
      <c r="V58" s="24"/>
      <c r="W58" s="24"/>
      <c r="X58" s="24"/>
    </row>
    <row r="59" spans="3:24" x14ac:dyDescent="0.25">
      <c r="C59" s="22" t="s">
        <v>64</v>
      </c>
      <c r="D59" s="14"/>
      <c r="E59" s="14"/>
      <c r="F59" s="14"/>
      <c r="G59" s="14"/>
      <c r="H59" s="14"/>
      <c r="I59" s="14"/>
      <c r="J59" s="14"/>
      <c r="K59" s="5" t="s">
        <v>65</v>
      </c>
      <c r="L59" s="22" t="s">
        <v>30</v>
      </c>
      <c r="M59" s="14"/>
      <c r="N59" s="14"/>
      <c r="O59" s="22" t="s">
        <v>30</v>
      </c>
      <c r="P59" s="14"/>
      <c r="Q59" s="14"/>
      <c r="R59" s="14"/>
      <c r="S59" s="14"/>
      <c r="T59" s="14"/>
      <c r="U59" s="23">
        <v>3331691</v>
      </c>
      <c r="V59" s="24"/>
      <c r="W59" s="24"/>
      <c r="X59" s="24"/>
    </row>
    <row r="60" spans="3:24" x14ac:dyDescent="0.25">
      <c r="C60" s="25" t="s">
        <v>33</v>
      </c>
      <c r="D60" s="14"/>
      <c r="E60" s="14"/>
      <c r="F60" s="14"/>
      <c r="G60" s="14"/>
      <c r="H60" s="14"/>
      <c r="I60" s="14"/>
      <c r="J60" s="14"/>
      <c r="K60" s="6" t="s">
        <v>30</v>
      </c>
      <c r="L60" s="25" t="s">
        <v>30</v>
      </c>
      <c r="M60" s="14"/>
      <c r="N60" s="14"/>
      <c r="O60" s="25" t="s">
        <v>30</v>
      </c>
      <c r="P60" s="14"/>
      <c r="Q60" s="14"/>
      <c r="R60" s="14"/>
      <c r="S60" s="14"/>
      <c r="T60" s="14"/>
      <c r="U60" s="26" t="s">
        <v>30</v>
      </c>
      <c r="V60" s="24"/>
      <c r="W60" s="24"/>
      <c r="X60" s="24"/>
    </row>
    <row r="61" spans="3:24" ht="20.45" customHeight="1" x14ac:dyDescent="0.25">
      <c r="C61" s="36" t="s">
        <v>80</v>
      </c>
      <c r="D61" s="14"/>
      <c r="E61" s="14"/>
      <c r="F61" s="14"/>
      <c r="G61" s="14"/>
      <c r="H61" s="14"/>
      <c r="I61" s="14"/>
      <c r="J61" s="14"/>
      <c r="K61" s="7" t="s">
        <v>81</v>
      </c>
      <c r="L61" s="36" t="s">
        <v>102</v>
      </c>
      <c r="M61" s="14"/>
      <c r="N61" s="14"/>
      <c r="O61" s="36" t="s">
        <v>30</v>
      </c>
      <c r="P61" s="14"/>
      <c r="Q61" s="14"/>
      <c r="R61" s="14"/>
      <c r="S61" s="14"/>
      <c r="T61" s="14"/>
      <c r="U61" s="37">
        <v>2000000</v>
      </c>
      <c r="V61" s="24"/>
      <c r="W61" s="24"/>
      <c r="X61" s="24"/>
    </row>
    <row r="62" spans="3:24" ht="20.45" customHeight="1" x14ac:dyDescent="0.25">
      <c r="C62" s="36" t="s">
        <v>42</v>
      </c>
      <c r="D62" s="14"/>
      <c r="E62" s="14"/>
      <c r="F62" s="14"/>
      <c r="G62" s="14"/>
      <c r="H62" s="14"/>
      <c r="I62" s="14"/>
      <c r="J62" s="14"/>
      <c r="K62" s="7" t="s">
        <v>43</v>
      </c>
      <c r="L62" s="36" t="s">
        <v>102</v>
      </c>
      <c r="M62" s="14"/>
      <c r="N62" s="14"/>
      <c r="O62" s="36" t="s">
        <v>30</v>
      </c>
      <c r="P62" s="14"/>
      <c r="Q62" s="14"/>
      <c r="R62" s="14"/>
      <c r="S62" s="14"/>
      <c r="T62" s="14"/>
      <c r="U62" s="37">
        <v>629505</v>
      </c>
      <c r="V62" s="24"/>
      <c r="W62" s="24"/>
      <c r="X62" s="24"/>
    </row>
    <row r="63" spans="3:24" ht="20.45" customHeight="1" x14ac:dyDescent="0.25">
      <c r="C63" s="36" t="s">
        <v>34</v>
      </c>
      <c r="D63" s="14"/>
      <c r="E63" s="14"/>
      <c r="F63" s="14"/>
      <c r="G63" s="14"/>
      <c r="H63" s="14"/>
      <c r="I63" s="14"/>
      <c r="J63" s="14"/>
      <c r="K63" s="7" t="s">
        <v>35</v>
      </c>
      <c r="L63" s="36" t="s">
        <v>102</v>
      </c>
      <c r="M63" s="14"/>
      <c r="N63" s="14"/>
      <c r="O63" s="36" t="s">
        <v>30</v>
      </c>
      <c r="P63" s="14"/>
      <c r="Q63" s="14"/>
      <c r="R63" s="14"/>
      <c r="S63" s="14"/>
      <c r="T63" s="14"/>
      <c r="U63" s="37">
        <v>512186</v>
      </c>
      <c r="V63" s="24"/>
      <c r="W63" s="24"/>
      <c r="X63" s="24"/>
    </row>
    <row r="64" spans="3:24" ht="20.45" customHeight="1" x14ac:dyDescent="0.25">
      <c r="C64" s="36" t="s">
        <v>57</v>
      </c>
      <c r="D64" s="14"/>
      <c r="E64" s="14"/>
      <c r="F64" s="14"/>
      <c r="G64" s="14"/>
      <c r="H64" s="14"/>
      <c r="I64" s="14"/>
      <c r="J64" s="14"/>
      <c r="K64" s="7" t="s">
        <v>58</v>
      </c>
      <c r="L64" s="36" t="s">
        <v>102</v>
      </c>
      <c r="M64" s="14"/>
      <c r="N64" s="14"/>
      <c r="O64" s="36" t="s">
        <v>30</v>
      </c>
      <c r="P64" s="14"/>
      <c r="Q64" s="14"/>
      <c r="R64" s="14"/>
      <c r="S64" s="14"/>
      <c r="T64" s="14"/>
      <c r="U64" s="37">
        <v>190000</v>
      </c>
      <c r="V64" s="24"/>
      <c r="W64" s="24"/>
      <c r="X64" s="24"/>
    </row>
    <row r="65" spans="3:26" ht="22.5" x14ac:dyDescent="0.25">
      <c r="C65" s="22" t="s">
        <v>66</v>
      </c>
      <c r="D65" s="14"/>
      <c r="E65" s="14"/>
      <c r="F65" s="14"/>
      <c r="G65" s="14"/>
      <c r="H65" s="14"/>
      <c r="I65" s="14"/>
      <c r="J65" s="14"/>
      <c r="K65" s="5" t="s">
        <v>67</v>
      </c>
      <c r="L65" s="22" t="s">
        <v>30</v>
      </c>
      <c r="M65" s="14"/>
      <c r="N65" s="14"/>
      <c r="O65" s="22" t="s">
        <v>30</v>
      </c>
      <c r="P65" s="14"/>
      <c r="Q65" s="14"/>
      <c r="R65" s="14"/>
      <c r="S65" s="14"/>
      <c r="T65" s="14"/>
      <c r="U65" s="23">
        <v>247750</v>
      </c>
      <c r="V65" s="24"/>
      <c r="W65" s="24"/>
      <c r="X65" s="24"/>
    </row>
    <row r="66" spans="3:26" x14ac:dyDescent="0.25">
      <c r="C66" s="25" t="s">
        <v>33</v>
      </c>
      <c r="D66" s="14"/>
      <c r="E66" s="14"/>
      <c r="F66" s="14"/>
      <c r="G66" s="14"/>
      <c r="H66" s="14"/>
      <c r="I66" s="14"/>
      <c r="J66" s="14"/>
      <c r="K66" s="6" t="s">
        <v>30</v>
      </c>
      <c r="L66" s="25" t="s">
        <v>30</v>
      </c>
      <c r="M66" s="14"/>
      <c r="N66" s="14"/>
      <c r="O66" s="25" t="s">
        <v>30</v>
      </c>
      <c r="P66" s="14"/>
      <c r="Q66" s="14"/>
      <c r="R66" s="14"/>
      <c r="S66" s="14"/>
      <c r="T66" s="14"/>
      <c r="U66" s="26" t="s">
        <v>30</v>
      </c>
      <c r="V66" s="24"/>
      <c r="W66" s="24"/>
      <c r="X66" s="24"/>
    </row>
    <row r="67" spans="3:26" ht="20.45" customHeight="1" x14ac:dyDescent="0.25">
      <c r="C67" s="36" t="s">
        <v>80</v>
      </c>
      <c r="D67" s="14"/>
      <c r="E67" s="14"/>
      <c r="F67" s="14"/>
      <c r="G67" s="14"/>
      <c r="H67" s="14"/>
      <c r="I67" s="14"/>
      <c r="J67" s="14"/>
      <c r="K67" s="7" t="s">
        <v>81</v>
      </c>
      <c r="L67" s="36" t="s">
        <v>102</v>
      </c>
      <c r="M67" s="14"/>
      <c r="N67" s="14"/>
      <c r="O67" s="36" t="s">
        <v>30</v>
      </c>
      <c r="P67" s="14"/>
      <c r="Q67" s="14"/>
      <c r="R67" s="14"/>
      <c r="S67" s="14"/>
      <c r="T67" s="14"/>
      <c r="U67" s="37">
        <v>247750</v>
      </c>
      <c r="V67" s="24"/>
      <c r="W67" s="24"/>
      <c r="X67" s="24"/>
    </row>
    <row r="68" spans="3:26" ht="22.5" x14ac:dyDescent="0.25">
      <c r="C68" s="22" t="s">
        <v>68</v>
      </c>
      <c r="D68" s="14"/>
      <c r="E68" s="14"/>
      <c r="F68" s="14"/>
      <c r="G68" s="14"/>
      <c r="H68" s="14"/>
      <c r="I68" s="14"/>
      <c r="J68" s="14"/>
      <c r="K68" s="5" t="s">
        <v>69</v>
      </c>
      <c r="L68" s="22" t="s">
        <v>30</v>
      </c>
      <c r="M68" s="14"/>
      <c r="N68" s="14"/>
      <c r="O68" s="22" t="s">
        <v>30</v>
      </c>
      <c r="P68" s="14"/>
      <c r="Q68" s="14"/>
      <c r="R68" s="14"/>
      <c r="S68" s="14"/>
      <c r="T68" s="14"/>
      <c r="U68" s="23">
        <v>228161</v>
      </c>
      <c r="V68" s="24"/>
      <c r="W68" s="24"/>
      <c r="X68" s="24"/>
    </row>
    <row r="69" spans="3:26" x14ac:dyDescent="0.25">
      <c r="C69" s="25" t="s">
        <v>33</v>
      </c>
      <c r="D69" s="14"/>
      <c r="E69" s="14"/>
      <c r="F69" s="14"/>
      <c r="G69" s="14"/>
      <c r="H69" s="14"/>
      <c r="I69" s="14"/>
      <c r="J69" s="14"/>
      <c r="K69" s="6" t="s">
        <v>30</v>
      </c>
      <c r="L69" s="25" t="s">
        <v>30</v>
      </c>
      <c r="M69" s="14"/>
      <c r="N69" s="14"/>
      <c r="O69" s="25" t="s">
        <v>30</v>
      </c>
      <c r="P69" s="14"/>
      <c r="Q69" s="14"/>
      <c r="R69" s="14"/>
      <c r="S69" s="14"/>
      <c r="T69" s="14"/>
      <c r="U69" s="26" t="s">
        <v>30</v>
      </c>
      <c r="V69" s="24"/>
      <c r="W69" s="24"/>
      <c r="X69" s="24"/>
    </row>
    <row r="70" spans="3:26" ht="20.45" customHeight="1" x14ac:dyDescent="0.25">
      <c r="C70" s="36" t="s">
        <v>34</v>
      </c>
      <c r="D70" s="14"/>
      <c r="E70" s="14"/>
      <c r="F70" s="14"/>
      <c r="G70" s="14"/>
      <c r="H70" s="14"/>
      <c r="I70" s="14"/>
      <c r="J70" s="14"/>
      <c r="K70" s="7" t="s">
        <v>35</v>
      </c>
      <c r="L70" s="36" t="s">
        <v>102</v>
      </c>
      <c r="M70" s="14"/>
      <c r="N70" s="14"/>
      <c r="O70" s="36" t="s">
        <v>30</v>
      </c>
      <c r="P70" s="14"/>
      <c r="Q70" s="14"/>
      <c r="R70" s="14"/>
      <c r="S70" s="14"/>
      <c r="T70" s="14"/>
      <c r="U70" s="37">
        <v>140863</v>
      </c>
      <c r="V70" s="24"/>
      <c r="W70" s="24"/>
      <c r="X70" s="24"/>
    </row>
    <row r="71" spans="3:26" ht="20.45" customHeight="1" x14ac:dyDescent="0.25">
      <c r="C71" s="36" t="s">
        <v>82</v>
      </c>
      <c r="D71" s="14"/>
      <c r="E71" s="14"/>
      <c r="F71" s="14"/>
      <c r="G71" s="14"/>
      <c r="H71" s="14"/>
      <c r="I71" s="14"/>
      <c r="J71" s="14"/>
      <c r="K71" s="7" t="s">
        <v>83</v>
      </c>
      <c r="L71" s="36" t="s">
        <v>102</v>
      </c>
      <c r="M71" s="14"/>
      <c r="N71" s="14"/>
      <c r="O71" s="36" t="s">
        <v>30</v>
      </c>
      <c r="P71" s="14"/>
      <c r="Q71" s="14"/>
      <c r="R71" s="14"/>
      <c r="S71" s="14"/>
      <c r="T71" s="14"/>
      <c r="U71" s="37">
        <v>87298</v>
      </c>
      <c r="V71" s="24"/>
      <c r="W71" s="24"/>
      <c r="X71" s="24"/>
    </row>
    <row r="72" spans="3:26" x14ac:dyDescent="0.25">
      <c r="C72" s="22" t="s">
        <v>70</v>
      </c>
      <c r="D72" s="14"/>
      <c r="E72" s="14"/>
      <c r="F72" s="14"/>
      <c r="G72" s="14"/>
      <c r="H72" s="14"/>
      <c r="I72" s="14"/>
      <c r="J72" s="14"/>
      <c r="K72" s="5" t="s">
        <v>71</v>
      </c>
      <c r="L72" s="22" t="s">
        <v>30</v>
      </c>
      <c r="M72" s="14"/>
      <c r="N72" s="14"/>
      <c r="O72" s="22" t="s">
        <v>30</v>
      </c>
      <c r="P72" s="14"/>
      <c r="Q72" s="14"/>
      <c r="R72" s="14"/>
      <c r="S72" s="14"/>
      <c r="T72" s="14"/>
      <c r="U72" s="23">
        <v>2786359</v>
      </c>
      <c r="V72" s="24"/>
      <c r="W72" s="24"/>
      <c r="X72" s="24"/>
    </row>
    <row r="73" spans="3:26" x14ac:dyDescent="0.25">
      <c r="C73" s="25" t="s">
        <v>33</v>
      </c>
      <c r="D73" s="14"/>
      <c r="E73" s="14"/>
      <c r="F73" s="14"/>
      <c r="G73" s="14"/>
      <c r="H73" s="14"/>
      <c r="I73" s="14"/>
      <c r="J73" s="14"/>
      <c r="K73" s="6" t="s">
        <v>30</v>
      </c>
      <c r="L73" s="25" t="s">
        <v>30</v>
      </c>
      <c r="M73" s="14"/>
      <c r="N73" s="14"/>
      <c r="O73" s="25" t="s">
        <v>30</v>
      </c>
      <c r="P73" s="14"/>
      <c r="Q73" s="14"/>
      <c r="R73" s="14"/>
      <c r="S73" s="14"/>
      <c r="T73" s="14"/>
      <c r="U73" s="26" t="s">
        <v>30</v>
      </c>
      <c r="V73" s="24"/>
      <c r="W73" s="24"/>
      <c r="X73" s="24"/>
    </row>
    <row r="74" spans="3:26" ht="20.45" customHeight="1" x14ac:dyDescent="0.25">
      <c r="C74" s="36" t="s">
        <v>80</v>
      </c>
      <c r="D74" s="14"/>
      <c r="E74" s="14"/>
      <c r="F74" s="14"/>
      <c r="G74" s="14"/>
      <c r="H74" s="14"/>
      <c r="I74" s="14"/>
      <c r="J74" s="14"/>
      <c r="K74" s="7" t="s">
        <v>81</v>
      </c>
      <c r="L74" s="36" t="s">
        <v>102</v>
      </c>
      <c r="M74" s="14"/>
      <c r="N74" s="14"/>
      <c r="O74" s="36" t="s">
        <v>30</v>
      </c>
      <c r="P74" s="14"/>
      <c r="Q74" s="14"/>
      <c r="R74" s="14"/>
      <c r="S74" s="14"/>
      <c r="T74" s="14"/>
      <c r="U74" s="37">
        <v>2786359</v>
      </c>
      <c r="V74" s="24"/>
      <c r="W74" s="24"/>
      <c r="X74" s="24"/>
    </row>
    <row r="75" spans="3:26" x14ac:dyDescent="0.25">
      <c r="C75" s="30" t="s">
        <v>72</v>
      </c>
      <c r="D75" s="14"/>
      <c r="E75" s="14"/>
      <c r="F75" s="14"/>
      <c r="G75" s="14"/>
      <c r="H75" s="14"/>
      <c r="I75" s="14"/>
      <c r="J75" s="14"/>
      <c r="K75" s="4" t="s">
        <v>73</v>
      </c>
      <c r="L75" s="30" t="s">
        <v>30</v>
      </c>
      <c r="M75" s="14"/>
      <c r="N75" s="14"/>
      <c r="O75" s="30" t="s">
        <v>30</v>
      </c>
      <c r="P75" s="14"/>
      <c r="Q75" s="14"/>
      <c r="R75" s="14"/>
      <c r="S75" s="14"/>
      <c r="T75" s="14"/>
      <c r="U75" s="31">
        <v>214895</v>
      </c>
      <c r="V75" s="24"/>
      <c r="W75" s="24"/>
      <c r="X75" s="24"/>
    </row>
    <row r="76" spans="3:26" x14ac:dyDescent="0.25">
      <c r="C76" s="22" t="s">
        <v>74</v>
      </c>
      <c r="D76" s="14"/>
      <c r="E76" s="14"/>
      <c r="F76" s="14"/>
      <c r="G76" s="14"/>
      <c r="H76" s="14"/>
      <c r="I76" s="14"/>
      <c r="J76" s="14"/>
      <c r="K76" s="5" t="s">
        <v>75</v>
      </c>
      <c r="L76" s="22" t="s">
        <v>30</v>
      </c>
      <c r="M76" s="14"/>
      <c r="N76" s="14"/>
      <c r="O76" s="22" t="s">
        <v>30</v>
      </c>
      <c r="P76" s="14"/>
      <c r="Q76" s="14"/>
      <c r="R76" s="14"/>
      <c r="S76" s="14"/>
      <c r="T76" s="14"/>
      <c r="U76" s="23">
        <v>214895</v>
      </c>
      <c r="V76" s="24"/>
      <c r="W76" s="24"/>
      <c r="X76" s="24"/>
    </row>
    <row r="77" spans="3:26" x14ac:dyDescent="0.25">
      <c r="C77" s="25" t="s">
        <v>76</v>
      </c>
      <c r="D77" s="14"/>
      <c r="E77" s="14"/>
      <c r="F77" s="14"/>
      <c r="G77" s="14"/>
      <c r="H77" s="14"/>
      <c r="I77" s="14"/>
      <c r="J77" s="14"/>
      <c r="K77" s="6" t="s">
        <v>30</v>
      </c>
      <c r="L77" s="25" t="s">
        <v>30</v>
      </c>
      <c r="M77" s="14"/>
      <c r="N77" s="14"/>
      <c r="O77" s="25" t="s">
        <v>30</v>
      </c>
      <c r="P77" s="14"/>
      <c r="Q77" s="14"/>
      <c r="R77" s="14"/>
      <c r="S77" s="14"/>
      <c r="T77" s="14"/>
      <c r="U77" s="26" t="s">
        <v>30</v>
      </c>
      <c r="V77" s="24"/>
      <c r="W77" s="24"/>
      <c r="X77" s="24"/>
    </row>
    <row r="78" spans="3:26" ht="20.45" customHeight="1" x14ac:dyDescent="0.25">
      <c r="C78" s="36" t="s">
        <v>84</v>
      </c>
      <c r="D78" s="14"/>
      <c r="E78" s="14"/>
      <c r="F78" s="14"/>
      <c r="G78" s="14"/>
      <c r="H78" s="14"/>
      <c r="I78" s="14"/>
      <c r="J78" s="14"/>
      <c r="K78" s="7" t="s">
        <v>85</v>
      </c>
      <c r="L78" s="36" t="s">
        <v>102</v>
      </c>
      <c r="M78" s="14"/>
      <c r="N78" s="14"/>
      <c r="O78" s="36" t="s">
        <v>30</v>
      </c>
      <c r="P78" s="14"/>
      <c r="Q78" s="14"/>
      <c r="R78" s="14"/>
      <c r="S78" s="14"/>
      <c r="T78" s="14"/>
      <c r="U78" s="37">
        <v>214895</v>
      </c>
      <c r="V78" s="24"/>
      <c r="W78" s="24"/>
      <c r="X78" s="24"/>
    </row>
    <row r="79" spans="3:26" x14ac:dyDescent="0.25">
      <c r="C79" s="36" t="s">
        <v>30</v>
      </c>
      <c r="D79" s="14"/>
      <c r="E79" s="14"/>
      <c r="F79" s="14"/>
      <c r="G79" s="14"/>
      <c r="H79" s="14"/>
      <c r="I79" s="14"/>
      <c r="J79" s="14"/>
      <c r="K79" s="7" t="s">
        <v>30</v>
      </c>
      <c r="L79" s="38" t="s">
        <v>86</v>
      </c>
      <c r="M79" s="39"/>
      <c r="N79" s="39"/>
      <c r="O79" s="40">
        <f>SUM(O32:T78)</f>
        <v>20550435</v>
      </c>
      <c r="P79" s="39"/>
      <c r="Q79" s="39"/>
      <c r="R79" s="39"/>
      <c r="S79" s="39"/>
      <c r="T79" s="39"/>
      <c r="U79" s="37" t="s">
        <v>30</v>
      </c>
      <c r="V79" s="24"/>
      <c r="W79" s="24"/>
      <c r="X79" s="24"/>
      <c r="Z79" s="12">
        <f>O79-O128</f>
        <v>0</v>
      </c>
    </row>
    <row r="80" spans="3:26" ht="0" hidden="1" customHeight="1" x14ac:dyDescent="0.25"/>
    <row r="81" spans="3:24" ht="5.45" customHeight="1" x14ac:dyDescent="0.25"/>
    <row r="82" spans="3:24" ht="14.1" customHeight="1" x14ac:dyDescent="0.25">
      <c r="C82" s="41" t="s">
        <v>87</v>
      </c>
      <c r="D82" s="4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</row>
    <row r="83" spans="3:24" ht="28.9" customHeight="1" x14ac:dyDescent="0.25">
      <c r="C83" s="33" t="s">
        <v>25</v>
      </c>
      <c r="D83" s="14"/>
      <c r="E83" s="14"/>
      <c r="F83" s="14"/>
      <c r="G83" s="14"/>
      <c r="H83" s="14"/>
      <c r="I83" s="14"/>
      <c r="J83" s="14"/>
      <c r="K83" s="2" t="s">
        <v>26</v>
      </c>
      <c r="L83" s="33" t="s">
        <v>27</v>
      </c>
      <c r="M83" s="14"/>
      <c r="N83" s="14"/>
      <c r="O83" s="34" t="s">
        <v>28</v>
      </c>
      <c r="P83" s="14"/>
      <c r="Q83" s="14"/>
      <c r="R83" s="14"/>
      <c r="S83" s="14"/>
      <c r="T83" s="14"/>
      <c r="U83" s="35" t="s">
        <v>29</v>
      </c>
      <c r="V83" s="24"/>
      <c r="W83" s="24"/>
      <c r="X83" s="24"/>
    </row>
    <row r="84" spans="3:24" ht="24" customHeight="1" x14ac:dyDescent="0.25">
      <c r="C84" s="27" t="s">
        <v>77</v>
      </c>
      <c r="D84" s="14"/>
      <c r="E84" s="14"/>
      <c r="F84" s="14"/>
      <c r="G84" s="14"/>
      <c r="H84" s="14"/>
      <c r="I84" s="14"/>
      <c r="J84" s="14"/>
      <c r="K84" s="3" t="s">
        <v>30</v>
      </c>
      <c r="L84" s="27" t="s">
        <v>30</v>
      </c>
      <c r="M84" s="14"/>
      <c r="N84" s="14"/>
      <c r="O84" s="28">
        <f>SUM(U85+U100+U124)</f>
        <v>20550435</v>
      </c>
      <c r="P84" s="14"/>
      <c r="Q84" s="14"/>
      <c r="R84" s="14"/>
      <c r="S84" s="14"/>
      <c r="T84" s="14"/>
      <c r="U84" s="29" t="s">
        <v>30</v>
      </c>
      <c r="V84" s="24"/>
      <c r="W84" s="24"/>
      <c r="X84" s="24"/>
    </row>
    <row r="85" spans="3:24" x14ac:dyDescent="0.25">
      <c r="C85" s="30" t="s">
        <v>31</v>
      </c>
      <c r="D85" s="14"/>
      <c r="E85" s="14"/>
      <c r="F85" s="14"/>
      <c r="G85" s="14"/>
      <c r="H85" s="14"/>
      <c r="I85" s="14"/>
      <c r="J85" s="14"/>
      <c r="K85" s="4" t="s">
        <v>32</v>
      </c>
      <c r="L85" s="30" t="s">
        <v>30</v>
      </c>
      <c r="M85" s="14"/>
      <c r="N85" s="14"/>
      <c r="O85" s="30" t="s">
        <v>30</v>
      </c>
      <c r="P85" s="14"/>
      <c r="Q85" s="14"/>
      <c r="R85" s="14"/>
      <c r="S85" s="14"/>
      <c r="T85" s="14"/>
      <c r="U85" s="31">
        <v>12209456</v>
      </c>
      <c r="V85" s="24"/>
      <c r="W85" s="24"/>
      <c r="X85" s="24"/>
    </row>
    <row r="86" spans="3:24" ht="22.5" x14ac:dyDescent="0.25">
      <c r="C86" s="22" t="s">
        <v>78</v>
      </c>
      <c r="D86" s="14"/>
      <c r="E86" s="14"/>
      <c r="F86" s="14"/>
      <c r="G86" s="14"/>
      <c r="H86" s="14"/>
      <c r="I86" s="14"/>
      <c r="J86" s="14"/>
      <c r="K86" s="5" t="s">
        <v>79</v>
      </c>
      <c r="L86" s="22" t="s">
        <v>30</v>
      </c>
      <c r="M86" s="14"/>
      <c r="N86" s="14"/>
      <c r="O86" s="22" t="s">
        <v>30</v>
      </c>
      <c r="P86" s="14"/>
      <c r="Q86" s="14"/>
      <c r="R86" s="14"/>
      <c r="S86" s="14"/>
      <c r="T86" s="14"/>
      <c r="U86" s="23">
        <v>13200</v>
      </c>
      <c r="V86" s="24"/>
      <c r="W86" s="24"/>
      <c r="X86" s="24"/>
    </row>
    <row r="87" spans="3:24" x14ac:dyDescent="0.25">
      <c r="C87" s="25" t="s">
        <v>33</v>
      </c>
      <c r="D87" s="14"/>
      <c r="E87" s="14"/>
      <c r="F87" s="14"/>
      <c r="G87" s="14"/>
      <c r="H87" s="14"/>
      <c r="I87" s="14"/>
      <c r="J87" s="14"/>
      <c r="K87" s="6" t="s">
        <v>30</v>
      </c>
      <c r="L87" s="25" t="s">
        <v>30</v>
      </c>
      <c r="M87" s="14"/>
      <c r="N87" s="14"/>
      <c r="O87" s="25" t="s">
        <v>30</v>
      </c>
      <c r="P87" s="14"/>
      <c r="Q87" s="14"/>
      <c r="R87" s="14"/>
      <c r="S87" s="14"/>
      <c r="T87" s="14"/>
      <c r="U87" s="26" t="s">
        <v>30</v>
      </c>
      <c r="V87" s="24"/>
      <c r="W87" s="24"/>
      <c r="X87" s="24"/>
    </row>
    <row r="88" spans="3:24" ht="20.45" customHeight="1" x14ac:dyDescent="0.25">
      <c r="C88" s="36" t="s">
        <v>94</v>
      </c>
      <c r="D88" s="14"/>
      <c r="E88" s="14"/>
      <c r="F88" s="14"/>
      <c r="G88" s="14"/>
      <c r="H88" s="14"/>
      <c r="I88" s="14"/>
      <c r="J88" s="14"/>
      <c r="K88" s="7" t="s">
        <v>95</v>
      </c>
      <c r="L88" s="36" t="s">
        <v>102</v>
      </c>
      <c r="M88" s="14"/>
      <c r="N88" s="14"/>
      <c r="O88" s="36" t="s">
        <v>30</v>
      </c>
      <c r="P88" s="14"/>
      <c r="Q88" s="14"/>
      <c r="R88" s="14"/>
      <c r="S88" s="14"/>
      <c r="T88" s="14"/>
      <c r="U88" s="37">
        <v>13200</v>
      </c>
      <c r="V88" s="24"/>
      <c r="W88" s="24"/>
      <c r="X88" s="24"/>
    </row>
    <row r="89" spans="3:24" x14ac:dyDescent="0.25">
      <c r="C89" s="22" t="s">
        <v>38</v>
      </c>
      <c r="D89" s="14"/>
      <c r="E89" s="14"/>
      <c r="F89" s="14"/>
      <c r="G89" s="14"/>
      <c r="H89" s="14"/>
      <c r="I89" s="14"/>
      <c r="J89" s="14"/>
      <c r="K89" s="5" t="s">
        <v>39</v>
      </c>
      <c r="L89" s="22" t="s">
        <v>30</v>
      </c>
      <c r="M89" s="14"/>
      <c r="N89" s="14"/>
      <c r="O89" s="22" t="s">
        <v>30</v>
      </c>
      <c r="P89" s="14"/>
      <c r="Q89" s="14"/>
      <c r="R89" s="14"/>
      <c r="S89" s="14"/>
      <c r="T89" s="14"/>
      <c r="U89" s="23">
        <v>10833256</v>
      </c>
      <c r="V89" s="24"/>
      <c r="W89" s="24"/>
      <c r="X89" s="24"/>
    </row>
    <row r="90" spans="3:24" x14ac:dyDescent="0.25">
      <c r="C90" s="25" t="s">
        <v>33</v>
      </c>
      <c r="D90" s="14"/>
      <c r="E90" s="14"/>
      <c r="F90" s="14"/>
      <c r="G90" s="14"/>
      <c r="H90" s="14"/>
      <c r="I90" s="14"/>
      <c r="J90" s="14"/>
      <c r="K90" s="6" t="s">
        <v>30</v>
      </c>
      <c r="L90" s="25" t="s">
        <v>30</v>
      </c>
      <c r="M90" s="14"/>
      <c r="N90" s="14"/>
      <c r="O90" s="25" t="s">
        <v>30</v>
      </c>
      <c r="P90" s="14"/>
      <c r="Q90" s="14"/>
      <c r="R90" s="14"/>
      <c r="S90" s="14"/>
      <c r="T90" s="14"/>
      <c r="U90" s="26" t="s">
        <v>30</v>
      </c>
      <c r="V90" s="24"/>
      <c r="W90" s="24"/>
      <c r="X90" s="24"/>
    </row>
    <row r="91" spans="3:24" ht="20.45" customHeight="1" x14ac:dyDescent="0.25">
      <c r="C91" s="36" t="s">
        <v>89</v>
      </c>
      <c r="D91" s="14"/>
      <c r="E91" s="14"/>
      <c r="F91" s="14"/>
      <c r="G91" s="14"/>
      <c r="H91" s="14"/>
      <c r="I91" s="14"/>
      <c r="J91" s="14"/>
      <c r="K91" s="7" t="s">
        <v>37</v>
      </c>
      <c r="L91" s="36" t="s">
        <v>102</v>
      </c>
      <c r="M91" s="14"/>
      <c r="N91" s="14"/>
      <c r="O91" s="36" t="s">
        <v>30</v>
      </c>
      <c r="P91" s="14"/>
      <c r="Q91" s="14"/>
      <c r="R91" s="14"/>
      <c r="S91" s="14"/>
      <c r="T91" s="14"/>
      <c r="U91" s="37">
        <v>900000</v>
      </c>
      <c r="V91" s="24"/>
      <c r="W91" s="24"/>
      <c r="X91" s="24"/>
    </row>
    <row r="92" spans="3:24" ht="20.45" customHeight="1" x14ac:dyDescent="0.25">
      <c r="C92" s="36" t="s">
        <v>88</v>
      </c>
      <c r="D92" s="14"/>
      <c r="E92" s="14"/>
      <c r="F92" s="14"/>
      <c r="G92" s="14"/>
      <c r="H92" s="14"/>
      <c r="I92" s="14"/>
      <c r="J92" s="14"/>
      <c r="K92" s="7" t="s">
        <v>61</v>
      </c>
      <c r="L92" s="36" t="s">
        <v>102</v>
      </c>
      <c r="M92" s="14"/>
      <c r="N92" s="14"/>
      <c r="O92" s="36" t="s">
        <v>30</v>
      </c>
      <c r="P92" s="14"/>
      <c r="Q92" s="14"/>
      <c r="R92" s="14"/>
      <c r="S92" s="14"/>
      <c r="T92" s="14"/>
      <c r="U92" s="37">
        <v>9933256</v>
      </c>
      <c r="V92" s="24"/>
      <c r="W92" s="24"/>
      <c r="X92" s="24"/>
    </row>
    <row r="93" spans="3:24" ht="22.5" x14ac:dyDescent="0.25">
      <c r="C93" s="22" t="s">
        <v>40</v>
      </c>
      <c r="D93" s="14"/>
      <c r="E93" s="14"/>
      <c r="F93" s="14"/>
      <c r="G93" s="14"/>
      <c r="H93" s="14"/>
      <c r="I93" s="14"/>
      <c r="J93" s="14"/>
      <c r="K93" s="5" t="s">
        <v>41</v>
      </c>
      <c r="L93" s="22" t="s">
        <v>30</v>
      </c>
      <c r="M93" s="14"/>
      <c r="N93" s="14"/>
      <c r="O93" s="22" t="s">
        <v>30</v>
      </c>
      <c r="P93" s="14"/>
      <c r="Q93" s="14"/>
      <c r="R93" s="14"/>
      <c r="S93" s="14"/>
      <c r="T93" s="14"/>
      <c r="U93" s="23">
        <v>350000</v>
      </c>
      <c r="V93" s="24"/>
      <c r="W93" s="24"/>
      <c r="X93" s="24"/>
    </row>
    <row r="94" spans="3:24" x14ac:dyDescent="0.25">
      <c r="C94" s="25" t="s">
        <v>33</v>
      </c>
      <c r="D94" s="14"/>
      <c r="E94" s="14"/>
      <c r="F94" s="14"/>
      <c r="G94" s="14"/>
      <c r="H94" s="14"/>
      <c r="I94" s="14"/>
      <c r="J94" s="14"/>
      <c r="K94" s="6" t="s">
        <v>30</v>
      </c>
      <c r="L94" s="25" t="s">
        <v>30</v>
      </c>
      <c r="M94" s="14"/>
      <c r="N94" s="14"/>
      <c r="O94" s="25" t="s">
        <v>30</v>
      </c>
      <c r="P94" s="14"/>
      <c r="Q94" s="14"/>
      <c r="R94" s="14"/>
      <c r="S94" s="14"/>
      <c r="T94" s="14"/>
      <c r="U94" s="26" t="s">
        <v>30</v>
      </c>
      <c r="V94" s="24"/>
      <c r="W94" s="24"/>
      <c r="X94" s="24"/>
    </row>
    <row r="95" spans="3:24" ht="20.45" customHeight="1" x14ac:dyDescent="0.25">
      <c r="C95" s="36" t="s">
        <v>96</v>
      </c>
      <c r="D95" s="14"/>
      <c r="E95" s="14"/>
      <c r="F95" s="14"/>
      <c r="G95" s="14"/>
      <c r="H95" s="14"/>
      <c r="I95" s="14"/>
      <c r="J95" s="14"/>
      <c r="K95" s="7" t="s">
        <v>81</v>
      </c>
      <c r="L95" s="36" t="s">
        <v>102</v>
      </c>
      <c r="M95" s="14"/>
      <c r="N95" s="14"/>
      <c r="O95" s="36" t="s">
        <v>30</v>
      </c>
      <c r="P95" s="14"/>
      <c r="Q95" s="14"/>
      <c r="R95" s="14"/>
      <c r="S95" s="14"/>
      <c r="T95" s="14"/>
      <c r="U95" s="37">
        <v>350000</v>
      </c>
      <c r="V95" s="24"/>
      <c r="W95" s="24"/>
      <c r="X95" s="24"/>
    </row>
    <row r="96" spans="3:24" ht="22.5" x14ac:dyDescent="0.25">
      <c r="C96" s="22" t="s">
        <v>44</v>
      </c>
      <c r="D96" s="14"/>
      <c r="E96" s="14"/>
      <c r="F96" s="14"/>
      <c r="G96" s="14"/>
      <c r="H96" s="14"/>
      <c r="I96" s="14"/>
      <c r="J96" s="14"/>
      <c r="K96" s="5" t="s">
        <v>45</v>
      </c>
      <c r="L96" s="22" t="s">
        <v>30</v>
      </c>
      <c r="M96" s="14"/>
      <c r="N96" s="14"/>
      <c r="O96" s="22" t="s">
        <v>30</v>
      </c>
      <c r="P96" s="14"/>
      <c r="Q96" s="14"/>
      <c r="R96" s="14"/>
      <c r="S96" s="14"/>
      <c r="T96" s="14"/>
      <c r="U96" s="23">
        <v>1013000</v>
      </c>
      <c r="V96" s="24"/>
      <c r="W96" s="24"/>
      <c r="X96" s="24"/>
    </row>
    <row r="97" spans="3:24" x14ac:dyDescent="0.25">
      <c r="C97" s="25" t="s">
        <v>33</v>
      </c>
      <c r="D97" s="14"/>
      <c r="E97" s="14"/>
      <c r="F97" s="14"/>
      <c r="G97" s="14"/>
      <c r="H97" s="14"/>
      <c r="I97" s="14"/>
      <c r="J97" s="14"/>
      <c r="K97" s="6" t="s">
        <v>30</v>
      </c>
      <c r="L97" s="25" t="s">
        <v>30</v>
      </c>
      <c r="M97" s="14"/>
      <c r="N97" s="14"/>
      <c r="O97" s="25" t="s">
        <v>30</v>
      </c>
      <c r="P97" s="14"/>
      <c r="Q97" s="14"/>
      <c r="R97" s="14"/>
      <c r="S97" s="14"/>
      <c r="T97" s="14"/>
      <c r="U97" s="26" t="s">
        <v>30</v>
      </c>
      <c r="V97" s="24"/>
      <c r="W97" s="24"/>
      <c r="X97" s="24"/>
    </row>
    <row r="98" spans="3:24" ht="20.45" customHeight="1" x14ac:dyDescent="0.25">
      <c r="C98" s="36" t="s">
        <v>90</v>
      </c>
      <c r="D98" s="14"/>
      <c r="E98" s="14"/>
      <c r="F98" s="14"/>
      <c r="G98" s="14"/>
      <c r="H98" s="14"/>
      <c r="I98" s="14"/>
      <c r="J98" s="14"/>
      <c r="K98" s="7" t="s">
        <v>58</v>
      </c>
      <c r="L98" s="36" t="s">
        <v>102</v>
      </c>
      <c r="M98" s="14"/>
      <c r="N98" s="14"/>
      <c r="O98" s="36" t="s">
        <v>30</v>
      </c>
      <c r="P98" s="14"/>
      <c r="Q98" s="14"/>
      <c r="R98" s="14"/>
      <c r="S98" s="14"/>
      <c r="T98" s="14"/>
      <c r="U98" s="37">
        <v>460010</v>
      </c>
      <c r="V98" s="24"/>
      <c r="W98" s="24"/>
      <c r="X98" s="24"/>
    </row>
    <row r="99" spans="3:24" ht="20.45" customHeight="1" x14ac:dyDescent="0.25">
      <c r="C99" s="36" t="s">
        <v>97</v>
      </c>
      <c r="D99" s="14"/>
      <c r="E99" s="14"/>
      <c r="F99" s="14"/>
      <c r="G99" s="14"/>
      <c r="H99" s="14"/>
      <c r="I99" s="14"/>
      <c r="J99" s="14"/>
      <c r="K99" s="7" t="s">
        <v>83</v>
      </c>
      <c r="L99" s="36" t="s">
        <v>102</v>
      </c>
      <c r="M99" s="14"/>
      <c r="N99" s="14"/>
      <c r="O99" s="36" t="s">
        <v>30</v>
      </c>
      <c r="P99" s="14"/>
      <c r="Q99" s="14"/>
      <c r="R99" s="14"/>
      <c r="S99" s="14"/>
      <c r="T99" s="14"/>
      <c r="U99" s="37">
        <v>552990</v>
      </c>
      <c r="V99" s="24"/>
      <c r="W99" s="24"/>
      <c r="X99" s="24"/>
    </row>
    <row r="100" spans="3:24" x14ac:dyDescent="0.25">
      <c r="C100" s="30" t="s">
        <v>48</v>
      </c>
      <c r="D100" s="14"/>
      <c r="E100" s="14"/>
      <c r="F100" s="14"/>
      <c r="G100" s="14"/>
      <c r="H100" s="14"/>
      <c r="I100" s="14"/>
      <c r="J100" s="14"/>
      <c r="K100" s="4" t="s">
        <v>49</v>
      </c>
      <c r="L100" s="30" t="s">
        <v>30</v>
      </c>
      <c r="M100" s="14"/>
      <c r="N100" s="14"/>
      <c r="O100" s="30" t="s">
        <v>30</v>
      </c>
      <c r="P100" s="14"/>
      <c r="Q100" s="14"/>
      <c r="R100" s="14"/>
      <c r="S100" s="14"/>
      <c r="T100" s="14"/>
      <c r="U100" s="31">
        <v>8126084</v>
      </c>
      <c r="V100" s="24"/>
      <c r="W100" s="24"/>
      <c r="X100" s="24"/>
    </row>
    <row r="101" spans="3:24" x14ac:dyDescent="0.25">
      <c r="C101" s="22" t="s">
        <v>51</v>
      </c>
      <c r="D101" s="14"/>
      <c r="E101" s="14"/>
      <c r="F101" s="14"/>
      <c r="G101" s="14"/>
      <c r="H101" s="14"/>
      <c r="I101" s="14"/>
      <c r="J101" s="14"/>
      <c r="K101" s="5" t="s">
        <v>52</v>
      </c>
      <c r="L101" s="22" t="s">
        <v>30</v>
      </c>
      <c r="M101" s="14"/>
      <c r="N101" s="14"/>
      <c r="O101" s="22" t="s">
        <v>30</v>
      </c>
      <c r="P101" s="14"/>
      <c r="Q101" s="14"/>
      <c r="R101" s="14"/>
      <c r="S101" s="14"/>
      <c r="T101" s="14"/>
      <c r="U101" s="23">
        <v>783099</v>
      </c>
      <c r="V101" s="24"/>
      <c r="W101" s="24"/>
      <c r="X101" s="24"/>
    </row>
    <row r="102" spans="3:24" x14ac:dyDescent="0.25">
      <c r="C102" s="25" t="s">
        <v>33</v>
      </c>
      <c r="D102" s="14"/>
      <c r="E102" s="14"/>
      <c r="F102" s="14"/>
      <c r="G102" s="14"/>
      <c r="H102" s="14"/>
      <c r="I102" s="14"/>
      <c r="J102" s="14"/>
      <c r="K102" s="6" t="s">
        <v>30</v>
      </c>
      <c r="L102" s="25" t="s">
        <v>30</v>
      </c>
      <c r="M102" s="14"/>
      <c r="N102" s="14"/>
      <c r="O102" s="25" t="s">
        <v>30</v>
      </c>
      <c r="P102" s="14"/>
      <c r="Q102" s="14"/>
      <c r="R102" s="14"/>
      <c r="S102" s="14"/>
      <c r="T102" s="14"/>
      <c r="U102" s="26" t="s">
        <v>30</v>
      </c>
      <c r="V102" s="24"/>
      <c r="W102" s="24"/>
      <c r="X102" s="24"/>
    </row>
    <row r="103" spans="3:24" ht="20.45" customHeight="1" x14ac:dyDescent="0.25">
      <c r="C103" s="36" t="s">
        <v>97</v>
      </c>
      <c r="D103" s="14"/>
      <c r="E103" s="14"/>
      <c r="F103" s="14"/>
      <c r="G103" s="14"/>
      <c r="H103" s="14"/>
      <c r="I103" s="14"/>
      <c r="J103" s="14"/>
      <c r="K103" s="7" t="s">
        <v>83</v>
      </c>
      <c r="L103" s="36" t="s">
        <v>102</v>
      </c>
      <c r="M103" s="14"/>
      <c r="N103" s="14"/>
      <c r="O103" s="36" t="s">
        <v>30</v>
      </c>
      <c r="P103" s="14"/>
      <c r="Q103" s="14"/>
      <c r="R103" s="14"/>
      <c r="S103" s="14"/>
      <c r="T103" s="14"/>
      <c r="U103" s="37">
        <v>783099</v>
      </c>
      <c r="V103" s="24"/>
      <c r="W103" s="24"/>
      <c r="X103" s="24"/>
    </row>
    <row r="104" spans="3:24" ht="33.75" x14ac:dyDescent="0.25">
      <c r="C104" s="22" t="s">
        <v>59</v>
      </c>
      <c r="D104" s="14"/>
      <c r="E104" s="14"/>
      <c r="F104" s="14"/>
      <c r="G104" s="14"/>
      <c r="H104" s="14"/>
      <c r="I104" s="14"/>
      <c r="J104" s="14"/>
      <c r="K104" s="5" t="s">
        <v>60</v>
      </c>
      <c r="L104" s="22" t="s">
        <v>30</v>
      </c>
      <c r="M104" s="14"/>
      <c r="N104" s="14"/>
      <c r="O104" s="22" t="s">
        <v>30</v>
      </c>
      <c r="P104" s="14"/>
      <c r="Q104" s="14"/>
      <c r="R104" s="14"/>
      <c r="S104" s="14"/>
      <c r="T104" s="14"/>
      <c r="U104" s="23">
        <v>681345</v>
      </c>
      <c r="V104" s="24"/>
      <c r="W104" s="24"/>
      <c r="X104" s="24"/>
    </row>
    <row r="105" spans="3:24" x14ac:dyDescent="0.25">
      <c r="C105" s="25" t="s">
        <v>33</v>
      </c>
      <c r="D105" s="14"/>
      <c r="E105" s="14"/>
      <c r="F105" s="14"/>
      <c r="G105" s="14"/>
      <c r="H105" s="14"/>
      <c r="I105" s="14"/>
      <c r="J105" s="14"/>
      <c r="K105" s="6" t="s">
        <v>30</v>
      </c>
      <c r="L105" s="25" t="s">
        <v>30</v>
      </c>
      <c r="M105" s="14"/>
      <c r="N105" s="14"/>
      <c r="O105" s="25" t="s">
        <v>30</v>
      </c>
      <c r="P105" s="14"/>
      <c r="Q105" s="14"/>
      <c r="R105" s="14"/>
      <c r="S105" s="14"/>
      <c r="T105" s="14"/>
      <c r="U105" s="26" t="s">
        <v>30</v>
      </c>
      <c r="V105" s="24"/>
      <c r="W105" s="24"/>
      <c r="X105" s="24"/>
    </row>
    <row r="106" spans="3:24" ht="20.45" customHeight="1" x14ac:dyDescent="0.25">
      <c r="C106" s="36" t="s">
        <v>98</v>
      </c>
      <c r="D106" s="14"/>
      <c r="E106" s="14"/>
      <c r="F106" s="14"/>
      <c r="G106" s="14"/>
      <c r="H106" s="14"/>
      <c r="I106" s="14"/>
      <c r="J106" s="14"/>
      <c r="K106" s="7" t="s">
        <v>99</v>
      </c>
      <c r="L106" s="36" t="s">
        <v>102</v>
      </c>
      <c r="M106" s="14"/>
      <c r="N106" s="14"/>
      <c r="O106" s="36" t="s">
        <v>30</v>
      </c>
      <c r="P106" s="14"/>
      <c r="Q106" s="14"/>
      <c r="R106" s="14"/>
      <c r="S106" s="14"/>
      <c r="T106" s="14"/>
      <c r="U106" s="37">
        <v>681345</v>
      </c>
      <c r="V106" s="24"/>
      <c r="W106" s="24"/>
      <c r="X106" s="24"/>
    </row>
    <row r="107" spans="3:24" ht="22.5" x14ac:dyDescent="0.25">
      <c r="C107" s="22" t="s">
        <v>62</v>
      </c>
      <c r="D107" s="14"/>
      <c r="E107" s="14"/>
      <c r="F107" s="14"/>
      <c r="G107" s="14"/>
      <c r="H107" s="14"/>
      <c r="I107" s="14"/>
      <c r="J107" s="14"/>
      <c r="K107" s="5" t="s">
        <v>63</v>
      </c>
      <c r="L107" s="22" t="s">
        <v>30</v>
      </c>
      <c r="M107" s="14"/>
      <c r="N107" s="14"/>
      <c r="O107" s="22" t="s">
        <v>30</v>
      </c>
      <c r="P107" s="14"/>
      <c r="Q107" s="14"/>
      <c r="R107" s="14"/>
      <c r="S107" s="14"/>
      <c r="T107" s="14"/>
      <c r="U107" s="23">
        <v>67679</v>
      </c>
      <c r="V107" s="24"/>
      <c r="W107" s="24"/>
      <c r="X107" s="24"/>
    </row>
    <row r="108" spans="3:24" x14ac:dyDescent="0.25">
      <c r="C108" s="25" t="s">
        <v>33</v>
      </c>
      <c r="D108" s="14"/>
      <c r="E108" s="14"/>
      <c r="F108" s="14"/>
      <c r="G108" s="14"/>
      <c r="H108" s="14"/>
      <c r="I108" s="14"/>
      <c r="J108" s="14"/>
      <c r="K108" s="6" t="s">
        <v>30</v>
      </c>
      <c r="L108" s="25" t="s">
        <v>30</v>
      </c>
      <c r="M108" s="14"/>
      <c r="N108" s="14"/>
      <c r="O108" s="25" t="s">
        <v>30</v>
      </c>
      <c r="P108" s="14"/>
      <c r="Q108" s="14"/>
      <c r="R108" s="14"/>
      <c r="S108" s="14"/>
      <c r="T108" s="14"/>
      <c r="U108" s="26" t="s">
        <v>30</v>
      </c>
      <c r="V108" s="24"/>
      <c r="W108" s="24"/>
      <c r="X108" s="24"/>
    </row>
    <row r="109" spans="3:24" ht="20.45" customHeight="1" x14ac:dyDescent="0.25">
      <c r="C109" s="36" t="s">
        <v>92</v>
      </c>
      <c r="D109" s="14"/>
      <c r="E109" s="14"/>
      <c r="F109" s="14"/>
      <c r="G109" s="14"/>
      <c r="H109" s="14"/>
      <c r="I109" s="14"/>
      <c r="J109" s="14"/>
      <c r="K109" s="7" t="s">
        <v>35</v>
      </c>
      <c r="L109" s="36" t="s">
        <v>102</v>
      </c>
      <c r="M109" s="14"/>
      <c r="N109" s="14"/>
      <c r="O109" s="36" t="s">
        <v>30</v>
      </c>
      <c r="P109" s="14"/>
      <c r="Q109" s="14"/>
      <c r="R109" s="14"/>
      <c r="S109" s="14"/>
      <c r="T109" s="14"/>
      <c r="U109" s="37">
        <v>67679</v>
      </c>
      <c r="V109" s="24"/>
      <c r="W109" s="24"/>
      <c r="X109" s="24"/>
    </row>
    <row r="110" spans="3:24" x14ac:dyDescent="0.25">
      <c r="C110" s="22" t="s">
        <v>64</v>
      </c>
      <c r="D110" s="14"/>
      <c r="E110" s="14"/>
      <c r="F110" s="14"/>
      <c r="G110" s="14"/>
      <c r="H110" s="14"/>
      <c r="I110" s="14"/>
      <c r="J110" s="14"/>
      <c r="K110" s="5" t="s">
        <v>65</v>
      </c>
      <c r="L110" s="22" t="s">
        <v>30</v>
      </c>
      <c r="M110" s="14"/>
      <c r="N110" s="14"/>
      <c r="O110" s="22" t="s">
        <v>30</v>
      </c>
      <c r="P110" s="14"/>
      <c r="Q110" s="14"/>
      <c r="R110" s="14"/>
      <c r="S110" s="14"/>
      <c r="T110" s="14"/>
      <c r="U110" s="23">
        <v>3331691</v>
      </c>
      <c r="V110" s="24"/>
      <c r="W110" s="24"/>
      <c r="X110" s="24"/>
    </row>
    <row r="111" spans="3:24" x14ac:dyDescent="0.25">
      <c r="C111" s="25" t="s">
        <v>33</v>
      </c>
      <c r="D111" s="14"/>
      <c r="E111" s="14"/>
      <c r="F111" s="14"/>
      <c r="G111" s="14"/>
      <c r="H111" s="14"/>
      <c r="I111" s="14"/>
      <c r="J111" s="14"/>
      <c r="K111" s="6" t="s">
        <v>30</v>
      </c>
      <c r="L111" s="25" t="s">
        <v>30</v>
      </c>
      <c r="M111" s="14"/>
      <c r="N111" s="14"/>
      <c r="O111" s="25" t="s">
        <v>30</v>
      </c>
      <c r="P111" s="14"/>
      <c r="Q111" s="14"/>
      <c r="R111" s="14"/>
      <c r="S111" s="14"/>
      <c r="T111" s="14"/>
      <c r="U111" s="26" t="s">
        <v>30</v>
      </c>
      <c r="V111" s="24"/>
      <c r="W111" s="24"/>
      <c r="X111" s="24"/>
    </row>
    <row r="112" spans="3:24" ht="20.45" customHeight="1" x14ac:dyDescent="0.25">
      <c r="C112" s="36" t="s">
        <v>98</v>
      </c>
      <c r="D112" s="14"/>
      <c r="E112" s="14"/>
      <c r="F112" s="14"/>
      <c r="G112" s="14"/>
      <c r="H112" s="14"/>
      <c r="I112" s="14"/>
      <c r="J112" s="14"/>
      <c r="K112" s="7" t="s">
        <v>99</v>
      </c>
      <c r="L112" s="36" t="s">
        <v>102</v>
      </c>
      <c r="M112" s="14"/>
      <c r="N112" s="14"/>
      <c r="O112" s="36" t="s">
        <v>30</v>
      </c>
      <c r="P112" s="14"/>
      <c r="Q112" s="14"/>
      <c r="R112" s="14"/>
      <c r="S112" s="14"/>
      <c r="T112" s="14"/>
      <c r="U112" s="37">
        <v>3331691</v>
      </c>
      <c r="V112" s="24"/>
      <c r="W112" s="24"/>
      <c r="X112" s="24"/>
    </row>
    <row r="113" spans="3:24" ht="22.5" x14ac:dyDescent="0.25">
      <c r="C113" s="22" t="s">
        <v>66</v>
      </c>
      <c r="D113" s="14"/>
      <c r="E113" s="14"/>
      <c r="F113" s="14"/>
      <c r="G113" s="14"/>
      <c r="H113" s="14"/>
      <c r="I113" s="14"/>
      <c r="J113" s="14"/>
      <c r="K113" s="5" t="s">
        <v>67</v>
      </c>
      <c r="L113" s="22" t="s">
        <v>30</v>
      </c>
      <c r="M113" s="14"/>
      <c r="N113" s="14"/>
      <c r="O113" s="22" t="s">
        <v>30</v>
      </c>
      <c r="P113" s="14"/>
      <c r="Q113" s="14"/>
      <c r="R113" s="14"/>
      <c r="S113" s="14"/>
      <c r="T113" s="14"/>
      <c r="U113" s="23">
        <v>247750</v>
      </c>
      <c r="V113" s="24"/>
      <c r="W113" s="24"/>
      <c r="X113" s="24"/>
    </row>
    <row r="114" spans="3:24" x14ac:dyDescent="0.25">
      <c r="C114" s="25" t="s">
        <v>33</v>
      </c>
      <c r="D114" s="14"/>
      <c r="E114" s="14"/>
      <c r="F114" s="14"/>
      <c r="G114" s="14"/>
      <c r="H114" s="14"/>
      <c r="I114" s="14"/>
      <c r="J114" s="14"/>
      <c r="K114" s="6" t="s">
        <v>30</v>
      </c>
      <c r="L114" s="25" t="s">
        <v>30</v>
      </c>
      <c r="M114" s="14"/>
      <c r="N114" s="14"/>
      <c r="O114" s="25" t="s">
        <v>30</v>
      </c>
      <c r="P114" s="14"/>
      <c r="Q114" s="14"/>
      <c r="R114" s="14"/>
      <c r="S114" s="14"/>
      <c r="T114" s="14"/>
      <c r="U114" s="26" t="s">
        <v>30</v>
      </c>
      <c r="V114" s="24"/>
      <c r="W114" s="24"/>
      <c r="X114" s="24"/>
    </row>
    <row r="115" spans="3:24" ht="20.45" customHeight="1" x14ac:dyDescent="0.25">
      <c r="C115" s="36" t="s">
        <v>100</v>
      </c>
      <c r="D115" s="14"/>
      <c r="E115" s="14"/>
      <c r="F115" s="14"/>
      <c r="G115" s="14"/>
      <c r="H115" s="14"/>
      <c r="I115" s="14"/>
      <c r="J115" s="14"/>
      <c r="K115" s="7" t="s">
        <v>56</v>
      </c>
      <c r="L115" s="36" t="s">
        <v>102</v>
      </c>
      <c r="M115" s="14"/>
      <c r="N115" s="14"/>
      <c r="O115" s="36" t="s">
        <v>30</v>
      </c>
      <c r="P115" s="14"/>
      <c r="Q115" s="14"/>
      <c r="R115" s="14"/>
      <c r="S115" s="14"/>
      <c r="T115" s="14"/>
      <c r="U115" s="37">
        <v>84750</v>
      </c>
      <c r="V115" s="24"/>
      <c r="W115" s="24"/>
      <c r="X115" s="24"/>
    </row>
    <row r="116" spans="3:24" ht="30.6" customHeight="1" x14ac:dyDescent="0.25">
      <c r="C116" s="36" t="s">
        <v>91</v>
      </c>
      <c r="D116" s="14"/>
      <c r="E116" s="14"/>
      <c r="F116" s="14"/>
      <c r="G116" s="14"/>
      <c r="H116" s="14"/>
      <c r="I116" s="14"/>
      <c r="J116" s="14"/>
      <c r="K116" s="7" t="s">
        <v>47</v>
      </c>
      <c r="L116" s="36" t="s">
        <v>102</v>
      </c>
      <c r="M116" s="14"/>
      <c r="N116" s="14"/>
      <c r="O116" s="36" t="s">
        <v>30</v>
      </c>
      <c r="P116" s="14"/>
      <c r="Q116" s="14"/>
      <c r="R116" s="14"/>
      <c r="S116" s="14"/>
      <c r="T116" s="14"/>
      <c r="U116" s="37">
        <v>50000</v>
      </c>
      <c r="V116" s="24"/>
      <c r="W116" s="24"/>
      <c r="X116" s="24"/>
    </row>
    <row r="117" spans="3:24" ht="20.45" customHeight="1" x14ac:dyDescent="0.25">
      <c r="C117" s="36" t="s">
        <v>93</v>
      </c>
      <c r="D117" s="14"/>
      <c r="E117" s="14"/>
      <c r="F117" s="14"/>
      <c r="G117" s="14"/>
      <c r="H117" s="14"/>
      <c r="I117" s="14"/>
      <c r="J117" s="14"/>
      <c r="K117" s="7" t="s">
        <v>50</v>
      </c>
      <c r="L117" s="36" t="s">
        <v>102</v>
      </c>
      <c r="M117" s="14"/>
      <c r="N117" s="14"/>
      <c r="O117" s="36" t="s">
        <v>30</v>
      </c>
      <c r="P117" s="14"/>
      <c r="Q117" s="14"/>
      <c r="R117" s="14"/>
      <c r="S117" s="14"/>
      <c r="T117" s="14"/>
      <c r="U117" s="37">
        <v>113000</v>
      </c>
      <c r="V117" s="24"/>
      <c r="W117" s="24"/>
      <c r="X117" s="24"/>
    </row>
    <row r="118" spans="3:24" ht="22.5" x14ac:dyDescent="0.25">
      <c r="C118" s="22" t="s">
        <v>68</v>
      </c>
      <c r="D118" s="14"/>
      <c r="E118" s="14"/>
      <c r="F118" s="14"/>
      <c r="G118" s="14"/>
      <c r="H118" s="14"/>
      <c r="I118" s="14"/>
      <c r="J118" s="14"/>
      <c r="K118" s="5" t="s">
        <v>69</v>
      </c>
      <c r="L118" s="22" t="s">
        <v>30</v>
      </c>
      <c r="M118" s="14"/>
      <c r="N118" s="14"/>
      <c r="O118" s="22" t="s">
        <v>30</v>
      </c>
      <c r="P118" s="14"/>
      <c r="Q118" s="14"/>
      <c r="R118" s="14"/>
      <c r="S118" s="14"/>
      <c r="T118" s="14"/>
      <c r="U118" s="23">
        <v>228161</v>
      </c>
      <c r="V118" s="24"/>
      <c r="W118" s="24"/>
      <c r="X118" s="24"/>
    </row>
    <row r="119" spans="3:24" x14ac:dyDescent="0.25">
      <c r="C119" s="25" t="s">
        <v>33</v>
      </c>
      <c r="D119" s="14"/>
      <c r="E119" s="14"/>
      <c r="F119" s="14"/>
      <c r="G119" s="14"/>
      <c r="H119" s="14"/>
      <c r="I119" s="14"/>
      <c r="J119" s="14"/>
      <c r="K119" s="6" t="s">
        <v>30</v>
      </c>
      <c r="L119" s="25" t="s">
        <v>30</v>
      </c>
      <c r="M119" s="14"/>
      <c r="N119" s="14"/>
      <c r="O119" s="25" t="s">
        <v>30</v>
      </c>
      <c r="P119" s="14"/>
      <c r="Q119" s="14"/>
      <c r="R119" s="14"/>
      <c r="S119" s="14"/>
      <c r="T119" s="14"/>
      <c r="U119" s="26" t="s">
        <v>30</v>
      </c>
      <c r="V119" s="24"/>
      <c r="W119" s="24"/>
      <c r="X119" s="24"/>
    </row>
    <row r="120" spans="3:24" ht="20.45" customHeight="1" x14ac:dyDescent="0.25">
      <c r="C120" s="36" t="s">
        <v>97</v>
      </c>
      <c r="D120" s="14"/>
      <c r="E120" s="14"/>
      <c r="F120" s="14"/>
      <c r="G120" s="14"/>
      <c r="H120" s="14"/>
      <c r="I120" s="14"/>
      <c r="J120" s="14"/>
      <c r="K120" s="7" t="s">
        <v>83</v>
      </c>
      <c r="L120" s="36" t="s">
        <v>102</v>
      </c>
      <c r="M120" s="14"/>
      <c r="N120" s="14"/>
      <c r="O120" s="36" t="s">
        <v>30</v>
      </c>
      <c r="P120" s="14"/>
      <c r="Q120" s="14"/>
      <c r="R120" s="14"/>
      <c r="S120" s="14"/>
      <c r="T120" s="14"/>
      <c r="U120" s="37">
        <v>228161</v>
      </c>
      <c r="V120" s="24"/>
      <c r="W120" s="24"/>
      <c r="X120" s="24"/>
    </row>
    <row r="121" spans="3:24" x14ac:dyDescent="0.25">
      <c r="C121" s="22" t="s">
        <v>70</v>
      </c>
      <c r="D121" s="14"/>
      <c r="E121" s="14"/>
      <c r="F121" s="14"/>
      <c r="G121" s="14"/>
      <c r="H121" s="14"/>
      <c r="I121" s="14"/>
      <c r="J121" s="14"/>
      <c r="K121" s="5" t="s">
        <v>71</v>
      </c>
      <c r="L121" s="22" t="s">
        <v>30</v>
      </c>
      <c r="M121" s="14"/>
      <c r="N121" s="14"/>
      <c r="O121" s="22" t="s">
        <v>30</v>
      </c>
      <c r="P121" s="14"/>
      <c r="Q121" s="14"/>
      <c r="R121" s="14"/>
      <c r="S121" s="14"/>
      <c r="T121" s="14"/>
      <c r="U121" s="23">
        <v>2786359</v>
      </c>
      <c r="V121" s="24"/>
      <c r="W121" s="24"/>
      <c r="X121" s="24"/>
    </row>
    <row r="122" spans="3:24" x14ac:dyDescent="0.25">
      <c r="C122" s="25" t="s">
        <v>33</v>
      </c>
      <c r="D122" s="14"/>
      <c r="E122" s="14"/>
      <c r="F122" s="14"/>
      <c r="G122" s="14"/>
      <c r="H122" s="14"/>
      <c r="I122" s="14"/>
      <c r="J122" s="14"/>
      <c r="K122" s="6" t="s">
        <v>30</v>
      </c>
      <c r="L122" s="25" t="s">
        <v>30</v>
      </c>
      <c r="M122" s="14"/>
      <c r="N122" s="14"/>
      <c r="O122" s="25" t="s">
        <v>30</v>
      </c>
      <c r="P122" s="14"/>
      <c r="Q122" s="14"/>
      <c r="R122" s="14"/>
      <c r="S122" s="14"/>
      <c r="T122" s="14"/>
      <c r="U122" s="26" t="s">
        <v>30</v>
      </c>
      <c r="V122" s="24"/>
      <c r="W122" s="24"/>
      <c r="X122" s="24"/>
    </row>
    <row r="123" spans="3:24" ht="20.45" customHeight="1" x14ac:dyDescent="0.25">
      <c r="C123" s="36" t="s">
        <v>98</v>
      </c>
      <c r="D123" s="14"/>
      <c r="E123" s="14"/>
      <c r="F123" s="14"/>
      <c r="G123" s="14"/>
      <c r="H123" s="14"/>
      <c r="I123" s="14"/>
      <c r="J123" s="14"/>
      <c r="K123" s="7" t="s">
        <v>99</v>
      </c>
      <c r="L123" s="36" t="s">
        <v>102</v>
      </c>
      <c r="M123" s="14"/>
      <c r="N123" s="14"/>
      <c r="O123" s="36" t="s">
        <v>30</v>
      </c>
      <c r="P123" s="14"/>
      <c r="Q123" s="14"/>
      <c r="R123" s="14"/>
      <c r="S123" s="14"/>
      <c r="T123" s="14"/>
      <c r="U123" s="37">
        <v>2786359</v>
      </c>
      <c r="V123" s="24"/>
      <c r="W123" s="24"/>
      <c r="X123" s="24"/>
    </row>
    <row r="124" spans="3:24" x14ac:dyDescent="0.25">
      <c r="C124" s="30" t="s">
        <v>72</v>
      </c>
      <c r="D124" s="14"/>
      <c r="E124" s="14"/>
      <c r="F124" s="14"/>
      <c r="G124" s="14"/>
      <c r="H124" s="14"/>
      <c r="I124" s="14"/>
      <c r="J124" s="14"/>
      <c r="K124" s="4" t="s">
        <v>73</v>
      </c>
      <c r="L124" s="30" t="s">
        <v>30</v>
      </c>
      <c r="M124" s="14"/>
      <c r="N124" s="14"/>
      <c r="O124" s="30" t="s">
        <v>30</v>
      </c>
      <c r="P124" s="14"/>
      <c r="Q124" s="14"/>
      <c r="R124" s="14"/>
      <c r="S124" s="14"/>
      <c r="T124" s="14"/>
      <c r="U124" s="31">
        <v>214895</v>
      </c>
      <c r="V124" s="24"/>
      <c r="W124" s="24"/>
      <c r="X124" s="24"/>
    </row>
    <row r="125" spans="3:24" x14ac:dyDescent="0.25">
      <c r="C125" s="22" t="s">
        <v>74</v>
      </c>
      <c r="D125" s="14"/>
      <c r="E125" s="14"/>
      <c r="F125" s="14"/>
      <c r="G125" s="14"/>
      <c r="H125" s="14"/>
      <c r="I125" s="14"/>
      <c r="J125" s="14"/>
      <c r="K125" s="5" t="s">
        <v>75</v>
      </c>
      <c r="L125" s="22" t="s">
        <v>30</v>
      </c>
      <c r="M125" s="14"/>
      <c r="N125" s="14"/>
      <c r="O125" s="22" t="s">
        <v>30</v>
      </c>
      <c r="P125" s="14"/>
      <c r="Q125" s="14"/>
      <c r="R125" s="14"/>
      <c r="S125" s="14"/>
      <c r="T125" s="14"/>
      <c r="U125" s="23">
        <v>214895</v>
      </c>
      <c r="V125" s="24"/>
      <c r="W125" s="24"/>
      <c r="X125" s="24"/>
    </row>
    <row r="126" spans="3:24" x14ac:dyDescent="0.25">
      <c r="C126" s="25" t="s">
        <v>76</v>
      </c>
      <c r="D126" s="14"/>
      <c r="E126" s="14"/>
      <c r="F126" s="14"/>
      <c r="G126" s="14"/>
      <c r="H126" s="14"/>
      <c r="I126" s="14"/>
      <c r="J126" s="14"/>
      <c r="K126" s="6" t="s">
        <v>30</v>
      </c>
      <c r="L126" s="25" t="s">
        <v>30</v>
      </c>
      <c r="M126" s="14"/>
      <c r="N126" s="14"/>
      <c r="O126" s="25" t="s">
        <v>30</v>
      </c>
      <c r="P126" s="14"/>
      <c r="Q126" s="14"/>
      <c r="R126" s="14"/>
      <c r="S126" s="14"/>
      <c r="T126" s="14"/>
      <c r="U126" s="26" t="s">
        <v>30</v>
      </c>
      <c r="V126" s="24"/>
      <c r="W126" s="24"/>
      <c r="X126" s="24"/>
    </row>
    <row r="127" spans="3:24" ht="30" customHeight="1" x14ac:dyDescent="0.25">
      <c r="C127" s="36" t="s">
        <v>97</v>
      </c>
      <c r="D127" s="14"/>
      <c r="E127" s="14"/>
      <c r="F127" s="14"/>
      <c r="G127" s="14"/>
      <c r="H127" s="14"/>
      <c r="I127" s="14"/>
      <c r="J127" s="14"/>
      <c r="K127" s="7" t="s">
        <v>83</v>
      </c>
      <c r="L127" s="36" t="s">
        <v>102</v>
      </c>
      <c r="M127" s="14"/>
      <c r="N127" s="14"/>
      <c r="O127" s="36" t="s">
        <v>30</v>
      </c>
      <c r="P127" s="14"/>
      <c r="Q127" s="14"/>
      <c r="R127" s="14"/>
      <c r="S127" s="14"/>
      <c r="T127" s="14"/>
      <c r="U127" s="37">
        <v>214895</v>
      </c>
      <c r="V127" s="24"/>
      <c r="W127" s="24"/>
      <c r="X127" s="24"/>
    </row>
    <row r="128" spans="3:24" x14ac:dyDescent="0.25">
      <c r="C128" s="36" t="s">
        <v>30</v>
      </c>
      <c r="D128" s="14"/>
      <c r="E128" s="14"/>
      <c r="F128" s="14"/>
      <c r="G128" s="14"/>
      <c r="H128" s="14"/>
      <c r="I128" s="14"/>
      <c r="J128" s="14"/>
      <c r="K128" s="7" t="s">
        <v>30</v>
      </c>
      <c r="L128" s="38" t="s">
        <v>101</v>
      </c>
      <c r="M128" s="39"/>
      <c r="N128" s="39"/>
      <c r="O128" s="40">
        <f>SUM(O84:T127)</f>
        <v>20550435</v>
      </c>
      <c r="P128" s="39"/>
      <c r="Q128" s="39"/>
      <c r="R128" s="39"/>
      <c r="S128" s="39"/>
      <c r="T128" s="39"/>
      <c r="U128" s="37" t="s">
        <v>30</v>
      </c>
      <c r="V128" s="24"/>
      <c r="W128" s="24"/>
      <c r="X128" s="24"/>
    </row>
    <row r="129" ht="0" hidden="1" customHeight="1" x14ac:dyDescent="0.25"/>
  </sheetData>
  <mergeCells count="414">
    <mergeCell ref="C128:J128"/>
    <mergeCell ref="L128:N128"/>
    <mergeCell ref="O128:T128"/>
    <mergeCell ref="U128:X128"/>
    <mergeCell ref="C127:J127"/>
    <mergeCell ref="L127:N127"/>
    <mergeCell ref="O127:T127"/>
    <mergeCell ref="U127:X127"/>
    <mergeCell ref="C125:J125"/>
    <mergeCell ref="L125:N125"/>
    <mergeCell ref="O125:T125"/>
    <mergeCell ref="U125:X125"/>
    <mergeCell ref="C126:J126"/>
    <mergeCell ref="L126:N126"/>
    <mergeCell ref="O126:T126"/>
    <mergeCell ref="U126:X126"/>
    <mergeCell ref="C123:J123"/>
    <mergeCell ref="L123:N123"/>
    <mergeCell ref="O123:T123"/>
    <mergeCell ref="U123:X123"/>
    <mergeCell ref="C124:J124"/>
    <mergeCell ref="L124:N124"/>
    <mergeCell ref="O124:T124"/>
    <mergeCell ref="U124:X124"/>
    <mergeCell ref="C121:J121"/>
    <mergeCell ref="L121:N121"/>
    <mergeCell ref="O121:T121"/>
    <mergeCell ref="U121:X121"/>
    <mergeCell ref="C122:J122"/>
    <mergeCell ref="L122:N122"/>
    <mergeCell ref="O122:T122"/>
    <mergeCell ref="U122:X122"/>
    <mergeCell ref="C119:J119"/>
    <mergeCell ref="L119:N119"/>
    <mergeCell ref="O119:T119"/>
    <mergeCell ref="U119:X119"/>
    <mergeCell ref="C120:J120"/>
    <mergeCell ref="L120:N120"/>
    <mergeCell ref="O120:T120"/>
    <mergeCell ref="U120:X120"/>
    <mergeCell ref="C117:J117"/>
    <mergeCell ref="L117:N117"/>
    <mergeCell ref="O117:T117"/>
    <mergeCell ref="U117:X117"/>
    <mergeCell ref="C118:J118"/>
    <mergeCell ref="L118:N118"/>
    <mergeCell ref="O118:T118"/>
    <mergeCell ref="U118:X118"/>
    <mergeCell ref="C115:J115"/>
    <mergeCell ref="L115:N115"/>
    <mergeCell ref="O115:T115"/>
    <mergeCell ref="U115:X115"/>
    <mergeCell ref="C116:J116"/>
    <mergeCell ref="L116:N116"/>
    <mergeCell ref="O116:T116"/>
    <mergeCell ref="U116:X116"/>
    <mergeCell ref="C113:J113"/>
    <mergeCell ref="L113:N113"/>
    <mergeCell ref="O113:T113"/>
    <mergeCell ref="U113:X113"/>
    <mergeCell ref="C114:J114"/>
    <mergeCell ref="L114:N114"/>
    <mergeCell ref="O114:T114"/>
    <mergeCell ref="U114:X114"/>
    <mergeCell ref="C111:J111"/>
    <mergeCell ref="L111:N111"/>
    <mergeCell ref="O111:T111"/>
    <mergeCell ref="U111:X111"/>
    <mergeCell ref="C112:J112"/>
    <mergeCell ref="L112:N112"/>
    <mergeCell ref="O112:T112"/>
    <mergeCell ref="U112:X112"/>
    <mergeCell ref="C109:J109"/>
    <mergeCell ref="L109:N109"/>
    <mergeCell ref="O109:T109"/>
    <mergeCell ref="U109:X109"/>
    <mergeCell ref="C110:J110"/>
    <mergeCell ref="L110:N110"/>
    <mergeCell ref="O110:T110"/>
    <mergeCell ref="U110:X110"/>
    <mergeCell ref="C107:J107"/>
    <mergeCell ref="L107:N107"/>
    <mergeCell ref="O107:T107"/>
    <mergeCell ref="U107:X107"/>
    <mergeCell ref="C108:J108"/>
    <mergeCell ref="L108:N108"/>
    <mergeCell ref="O108:T108"/>
    <mergeCell ref="U108:X108"/>
    <mergeCell ref="C105:J105"/>
    <mergeCell ref="L105:N105"/>
    <mergeCell ref="O105:T105"/>
    <mergeCell ref="U105:X105"/>
    <mergeCell ref="C106:J106"/>
    <mergeCell ref="L106:N106"/>
    <mergeCell ref="O106:T106"/>
    <mergeCell ref="U106:X106"/>
    <mergeCell ref="C103:J103"/>
    <mergeCell ref="L103:N103"/>
    <mergeCell ref="O103:T103"/>
    <mergeCell ref="U103:X103"/>
    <mergeCell ref="C104:J104"/>
    <mergeCell ref="L104:N104"/>
    <mergeCell ref="O104:T104"/>
    <mergeCell ref="U104:X104"/>
    <mergeCell ref="C101:J101"/>
    <mergeCell ref="L101:N101"/>
    <mergeCell ref="O101:T101"/>
    <mergeCell ref="U101:X101"/>
    <mergeCell ref="C102:J102"/>
    <mergeCell ref="L102:N102"/>
    <mergeCell ref="O102:T102"/>
    <mergeCell ref="U102:X102"/>
    <mergeCell ref="C99:J99"/>
    <mergeCell ref="L99:N99"/>
    <mergeCell ref="O99:T99"/>
    <mergeCell ref="U99:X99"/>
    <mergeCell ref="C100:J100"/>
    <mergeCell ref="L100:N100"/>
    <mergeCell ref="O100:T100"/>
    <mergeCell ref="U100:X100"/>
    <mergeCell ref="C97:J97"/>
    <mergeCell ref="L97:N97"/>
    <mergeCell ref="O97:T97"/>
    <mergeCell ref="U97:X97"/>
    <mergeCell ref="C98:J98"/>
    <mergeCell ref="L98:N98"/>
    <mergeCell ref="O98:T98"/>
    <mergeCell ref="U98:X98"/>
    <mergeCell ref="C95:J95"/>
    <mergeCell ref="L95:N95"/>
    <mergeCell ref="O95:T95"/>
    <mergeCell ref="U95:X95"/>
    <mergeCell ref="C96:J96"/>
    <mergeCell ref="L96:N96"/>
    <mergeCell ref="O96:T96"/>
    <mergeCell ref="U96:X96"/>
    <mergeCell ref="C93:J93"/>
    <mergeCell ref="L93:N93"/>
    <mergeCell ref="O93:T93"/>
    <mergeCell ref="U93:X93"/>
    <mergeCell ref="C94:J94"/>
    <mergeCell ref="L94:N94"/>
    <mergeCell ref="O94:T94"/>
    <mergeCell ref="U94:X94"/>
    <mergeCell ref="C91:J91"/>
    <mergeCell ref="L91:N91"/>
    <mergeCell ref="O91:T91"/>
    <mergeCell ref="U91:X91"/>
    <mergeCell ref="C92:J92"/>
    <mergeCell ref="L92:N92"/>
    <mergeCell ref="O92:T92"/>
    <mergeCell ref="U92:X92"/>
    <mergeCell ref="C84:J84"/>
    <mergeCell ref="L84:N84"/>
    <mergeCell ref="O84:T84"/>
    <mergeCell ref="U84:X84"/>
    <mergeCell ref="C89:J89"/>
    <mergeCell ref="L89:N89"/>
    <mergeCell ref="O89:T89"/>
    <mergeCell ref="U89:X89"/>
    <mergeCell ref="C90:J90"/>
    <mergeCell ref="L90:N90"/>
    <mergeCell ref="O90:T90"/>
    <mergeCell ref="U90:X90"/>
    <mergeCell ref="C87:J87"/>
    <mergeCell ref="L87:N87"/>
    <mergeCell ref="O87:T87"/>
    <mergeCell ref="U87:X87"/>
    <mergeCell ref="C88:J88"/>
    <mergeCell ref="L88:N88"/>
    <mergeCell ref="O88:T88"/>
    <mergeCell ref="U88:X88"/>
    <mergeCell ref="C85:J85"/>
    <mergeCell ref="L85:N85"/>
    <mergeCell ref="O85:T85"/>
    <mergeCell ref="U85:X85"/>
    <mergeCell ref="C86:J86"/>
    <mergeCell ref="L86:N86"/>
    <mergeCell ref="O86:T86"/>
    <mergeCell ref="U86:X86"/>
    <mergeCell ref="C83:J83"/>
    <mergeCell ref="L83:N83"/>
    <mergeCell ref="O83:T83"/>
    <mergeCell ref="U83:X83"/>
    <mergeCell ref="C79:J79"/>
    <mergeCell ref="L79:N79"/>
    <mergeCell ref="O79:T79"/>
    <mergeCell ref="U79:X79"/>
    <mergeCell ref="C82:D82"/>
    <mergeCell ref="C77:J77"/>
    <mergeCell ref="L77:N77"/>
    <mergeCell ref="O77:T77"/>
    <mergeCell ref="U77:X77"/>
    <mergeCell ref="C78:J78"/>
    <mergeCell ref="L78:N78"/>
    <mergeCell ref="O78:T78"/>
    <mergeCell ref="U78:X78"/>
    <mergeCell ref="C75:J75"/>
    <mergeCell ref="L75:N75"/>
    <mergeCell ref="O75:T75"/>
    <mergeCell ref="U75:X75"/>
    <mergeCell ref="C76:J76"/>
    <mergeCell ref="L76:N76"/>
    <mergeCell ref="O76:T76"/>
    <mergeCell ref="U76:X76"/>
    <mergeCell ref="C73:J73"/>
    <mergeCell ref="L73:N73"/>
    <mergeCell ref="O73:T73"/>
    <mergeCell ref="U73:X73"/>
    <mergeCell ref="C74:J74"/>
    <mergeCell ref="L74:N74"/>
    <mergeCell ref="O74:T74"/>
    <mergeCell ref="U74:X74"/>
    <mergeCell ref="C71:J71"/>
    <mergeCell ref="L71:N71"/>
    <mergeCell ref="O71:T71"/>
    <mergeCell ref="U71:X71"/>
    <mergeCell ref="C72:J72"/>
    <mergeCell ref="L72:N72"/>
    <mergeCell ref="O72:T72"/>
    <mergeCell ref="U72:X72"/>
    <mergeCell ref="C69:J69"/>
    <mergeCell ref="L69:N69"/>
    <mergeCell ref="O69:T69"/>
    <mergeCell ref="U69:X69"/>
    <mergeCell ref="C70:J70"/>
    <mergeCell ref="L70:N70"/>
    <mergeCell ref="O70:T70"/>
    <mergeCell ref="U70:X70"/>
    <mergeCell ref="C67:J67"/>
    <mergeCell ref="L67:N67"/>
    <mergeCell ref="O67:T67"/>
    <mergeCell ref="U67:X67"/>
    <mergeCell ref="C68:J68"/>
    <mergeCell ref="L68:N68"/>
    <mergeCell ref="O68:T68"/>
    <mergeCell ref="U68:X68"/>
    <mergeCell ref="C65:J65"/>
    <mergeCell ref="L65:N65"/>
    <mergeCell ref="O65:T65"/>
    <mergeCell ref="U65:X65"/>
    <mergeCell ref="C66:J66"/>
    <mergeCell ref="L66:N66"/>
    <mergeCell ref="O66:T66"/>
    <mergeCell ref="U66:X66"/>
    <mergeCell ref="C63:J63"/>
    <mergeCell ref="L63:N63"/>
    <mergeCell ref="O63:T63"/>
    <mergeCell ref="U63:X63"/>
    <mergeCell ref="C64:J64"/>
    <mergeCell ref="L64:N64"/>
    <mergeCell ref="O64:T64"/>
    <mergeCell ref="U64:X64"/>
    <mergeCell ref="C61:J61"/>
    <mergeCell ref="L61:N61"/>
    <mergeCell ref="O61:T61"/>
    <mergeCell ref="U61:X61"/>
    <mergeCell ref="C62:J62"/>
    <mergeCell ref="L62:N62"/>
    <mergeCell ref="O62:T62"/>
    <mergeCell ref="U62:X62"/>
    <mergeCell ref="C59:J59"/>
    <mergeCell ref="L59:N59"/>
    <mergeCell ref="O59:T59"/>
    <mergeCell ref="U59:X59"/>
    <mergeCell ref="C60:J60"/>
    <mergeCell ref="L60:N60"/>
    <mergeCell ref="O60:T60"/>
    <mergeCell ref="U60:X60"/>
    <mergeCell ref="C57:J57"/>
    <mergeCell ref="L57:N57"/>
    <mergeCell ref="O57:T57"/>
    <mergeCell ref="U57:X57"/>
    <mergeCell ref="C58:J58"/>
    <mergeCell ref="L58:N58"/>
    <mergeCell ref="O58:T58"/>
    <mergeCell ref="U58:X58"/>
    <mergeCell ref="C55:J55"/>
    <mergeCell ref="L55:N55"/>
    <mergeCell ref="O55:T55"/>
    <mergeCell ref="U55:X55"/>
    <mergeCell ref="C56:J56"/>
    <mergeCell ref="L56:N56"/>
    <mergeCell ref="O56:T56"/>
    <mergeCell ref="U56:X56"/>
    <mergeCell ref="C53:J53"/>
    <mergeCell ref="L53:N53"/>
    <mergeCell ref="O53:T53"/>
    <mergeCell ref="U53:X53"/>
    <mergeCell ref="C54:J54"/>
    <mergeCell ref="L54:N54"/>
    <mergeCell ref="O54:T54"/>
    <mergeCell ref="U54:X54"/>
    <mergeCell ref="C51:J51"/>
    <mergeCell ref="L51:N51"/>
    <mergeCell ref="O51:T51"/>
    <mergeCell ref="U51:X51"/>
    <mergeCell ref="C52:J52"/>
    <mergeCell ref="L52:N52"/>
    <mergeCell ref="O52:T52"/>
    <mergeCell ref="U52:X52"/>
    <mergeCell ref="C49:J49"/>
    <mergeCell ref="L49:N49"/>
    <mergeCell ref="O49:T49"/>
    <mergeCell ref="U49:X49"/>
    <mergeCell ref="C50:J50"/>
    <mergeCell ref="L50:N50"/>
    <mergeCell ref="O50:T50"/>
    <mergeCell ref="U50:X50"/>
    <mergeCell ref="C47:J47"/>
    <mergeCell ref="L47:N47"/>
    <mergeCell ref="O47:T47"/>
    <mergeCell ref="U47:X47"/>
    <mergeCell ref="C48:J48"/>
    <mergeCell ref="L48:N48"/>
    <mergeCell ref="O48:T48"/>
    <mergeCell ref="U48:X48"/>
    <mergeCell ref="C45:J45"/>
    <mergeCell ref="L45:N45"/>
    <mergeCell ref="O45:T45"/>
    <mergeCell ref="U45:X45"/>
    <mergeCell ref="C46:J46"/>
    <mergeCell ref="L46:N46"/>
    <mergeCell ref="O46:T46"/>
    <mergeCell ref="U46:X46"/>
    <mergeCell ref="C43:J43"/>
    <mergeCell ref="L43:N43"/>
    <mergeCell ref="O43:T43"/>
    <mergeCell ref="U43:X43"/>
    <mergeCell ref="C44:J44"/>
    <mergeCell ref="L44:N44"/>
    <mergeCell ref="O44:T44"/>
    <mergeCell ref="U44:X44"/>
    <mergeCell ref="C41:J41"/>
    <mergeCell ref="L41:N41"/>
    <mergeCell ref="O41:T41"/>
    <mergeCell ref="U41:X41"/>
    <mergeCell ref="C42:J42"/>
    <mergeCell ref="L42:N42"/>
    <mergeCell ref="O42:T42"/>
    <mergeCell ref="U42:X42"/>
    <mergeCell ref="C33:J33"/>
    <mergeCell ref="L33:N33"/>
    <mergeCell ref="O33:T33"/>
    <mergeCell ref="U33:X33"/>
    <mergeCell ref="C34:J34"/>
    <mergeCell ref="L34:N34"/>
    <mergeCell ref="O34:T34"/>
    <mergeCell ref="U34:X34"/>
    <mergeCell ref="C39:J39"/>
    <mergeCell ref="L39:N39"/>
    <mergeCell ref="O39:T39"/>
    <mergeCell ref="U39:X39"/>
    <mergeCell ref="C40:J40"/>
    <mergeCell ref="L40:N40"/>
    <mergeCell ref="O40:T40"/>
    <mergeCell ref="U40:X40"/>
    <mergeCell ref="C37:J37"/>
    <mergeCell ref="L37:N37"/>
    <mergeCell ref="O37:T37"/>
    <mergeCell ref="U37:X37"/>
    <mergeCell ref="C38:J38"/>
    <mergeCell ref="L38:N38"/>
    <mergeCell ref="O38:T38"/>
    <mergeCell ref="U38:X38"/>
    <mergeCell ref="C35:J35"/>
    <mergeCell ref="L35:N35"/>
    <mergeCell ref="O35:T35"/>
    <mergeCell ref="U35:X35"/>
    <mergeCell ref="C36:J36"/>
    <mergeCell ref="L36:N36"/>
    <mergeCell ref="O36:T36"/>
    <mergeCell ref="U36:X36"/>
    <mergeCell ref="C32:J32"/>
    <mergeCell ref="L32:N32"/>
    <mergeCell ref="O32:T32"/>
    <mergeCell ref="U32:X32"/>
    <mergeCell ref="C27:U27"/>
    <mergeCell ref="C30:D30"/>
    <mergeCell ref="C31:J31"/>
    <mergeCell ref="L31:N31"/>
    <mergeCell ref="O31:T31"/>
    <mergeCell ref="U31:X31"/>
    <mergeCell ref="B1:D1"/>
    <mergeCell ref="H1:T1"/>
    <mergeCell ref="H3:T3"/>
    <mergeCell ref="B5:C13"/>
    <mergeCell ref="H5:T5"/>
    <mergeCell ref="P7:S7"/>
    <mergeCell ref="T7:U7"/>
    <mergeCell ref="P9:S9"/>
    <mergeCell ref="T9:U9"/>
    <mergeCell ref="P11:R11"/>
    <mergeCell ref="S11:U11"/>
    <mergeCell ref="H13:T14"/>
    <mergeCell ref="C22:H22"/>
    <mergeCell ref="J22:L22"/>
    <mergeCell ref="C24:H24"/>
    <mergeCell ref="J24:L24"/>
    <mergeCell ref="C26:F26"/>
    <mergeCell ref="C19:H19"/>
    <mergeCell ref="J19:L19"/>
    <mergeCell ref="N19:P19"/>
    <mergeCell ref="R19:V19"/>
    <mergeCell ref="C21:H21"/>
    <mergeCell ref="J21:L21"/>
    <mergeCell ref="C16:H16"/>
    <mergeCell ref="J16:L16"/>
    <mergeCell ref="N16:P16"/>
    <mergeCell ref="R16:V16"/>
    <mergeCell ref="C18:H18"/>
    <mergeCell ref="J18:L18"/>
    <mergeCell ref="N18:P18"/>
    <mergeCell ref="R18:V18"/>
  </mergeCells>
  <printOptions horizontalCentered="1"/>
  <pageMargins left="0" right="0" top="0.39370078740157483" bottom="0" header="0" footer="0"/>
  <pageSetup paperSize="9" scale="80" orientation="landscape" horizontalDpi="4294967294" verticalDpi="4294967294" r:id="rId1"/>
  <headerFooter alignWithMargins="0">
    <oddFooter>&amp;L&amp;"Arial,Bold"&amp;8 Pág. 
&amp;"-,Bold"&amp;P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RptModificacionExt_InternaCompe</vt:lpstr>
      <vt:lpstr>RptModificacionExt_InternaCompe!Área_de_impresión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López González</dc:creator>
  <cp:lastModifiedBy>Susan Rodriguez Segura</cp:lastModifiedBy>
  <cp:lastPrinted>2018-05-23T20:16:25Z</cp:lastPrinted>
  <dcterms:created xsi:type="dcterms:W3CDTF">2018-05-22T21:18:22Z</dcterms:created>
  <dcterms:modified xsi:type="dcterms:W3CDTF">2018-09-20T20:54:00Z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